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9875" windowHeight="7965" activeTab="1"/>
  </bookViews>
  <sheets>
    <sheet name="P.20-2015(R1)" sheetId="1" r:id="rId1"/>
    <sheet name="P.20-2015(R2)" sheetId="2" r:id="rId2"/>
  </sheets>
  <definedNames/>
  <calcPr fullCalcOnLoad="1"/>
</workbook>
</file>

<file path=xl/sharedStrings.xml><?xml version="1.0" encoding="utf-8"?>
<sst xmlns="http://schemas.openxmlformats.org/spreadsheetml/2006/main" count="60" uniqueCount="12">
  <si>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</si>
  <si>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</si>
  <si>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</si>
  <si>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</si>
  <si>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</si>
  <si>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</si>
  <si>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</si>
  <si>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</si>
  <si>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Q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</si>
  <si>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P.20</t>
    </r>
    <r>
      <rPr>
        <sz val="16"/>
        <rFont val="AngsanaUPC"/>
        <family val="1"/>
      </rPr>
      <t xml:space="preserve"> แม่น้ำปิง   อ.เชียงดาว  จ.เชียงใหม่ </t>
    </r>
    <r>
      <rPr>
        <sz val="16"/>
        <color indexed="12"/>
        <rFont val="AngsanaUPC"/>
        <family val="1"/>
      </rPr>
      <t>( เมื่อ 6 มิ.ย.2559 )</t>
    </r>
  </si>
  <si>
    <t>R1 ( 1 Apr,2015 - 2 Aug,2015 ) ( 26 Mar,2016 - 31 Mar,2016 )</t>
  </si>
  <si>
    <t xml:space="preserve">R2 ( 3 Aug,2015 - 25 Mar,2016 ) 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</si>
</sst>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b/>
      <sz val="14"/>
      <color indexed="10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15" fillId="0" borderId="6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0" fontId="8" fillId="2" borderId="0" xfId="0" applyFont="1" applyFill="1" applyAlignment="1">
      <alignment horizontal="center"/>
    </xf>
    <xf numFmtId="2" fontId="8" fillId="0" borderId="7" xfId="0" applyNumberFormat="1" applyFont="1" applyFill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03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15" fillId="0" borderId="5" xfId="0" applyNumberFormat="1" applyFont="1" applyBorder="1" applyAlignment="1">
      <alignment horizontal="center" vertical="center"/>
    </xf>
    <xf numFmtId="0" fontId="15" fillId="0" borderId="0" xfId="0" applyFont="1" applyFill="1" applyAlignment="1">
      <alignment/>
    </xf>
    <xf numFmtId="2" fontId="8" fillId="0" borderId="8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03" fontId="8" fillId="0" borderId="0" xfId="0" applyNumberFormat="1" applyFont="1" applyFill="1" applyAlignment="1">
      <alignment horizontal="center"/>
    </xf>
    <xf numFmtId="0" fontId="14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T181"/>
  <sheetViews>
    <sheetView workbookViewId="0" topLeftCell="A22">
      <selection activeCell="P34" sqref="P34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4.44531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4">
        <v>379.9</v>
      </c>
      <c r="Q1" s="3"/>
      <c r="R1" s="3"/>
      <c r="S1" s="3"/>
      <c r="T1" s="3"/>
    </row>
    <row r="2" spans="1:20" ht="22.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5"/>
      <c r="P2" s="5"/>
      <c r="Q2" s="3"/>
      <c r="R2" s="3"/>
      <c r="S2" s="3"/>
      <c r="T2" s="3"/>
    </row>
    <row r="3" spans="1:20" ht="22.5" customHeight="1">
      <c r="A3" s="6" t="s">
        <v>10</v>
      </c>
      <c r="B3" s="6"/>
      <c r="C3" s="6"/>
      <c r="D3" s="6"/>
      <c r="E3" s="6"/>
      <c r="F3" s="6"/>
      <c r="G3" s="6"/>
      <c r="H3" s="6"/>
      <c r="I3" s="7"/>
      <c r="J3" s="7"/>
      <c r="K3" s="7"/>
      <c r="L3" s="7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8" t="s">
        <v>2</v>
      </c>
      <c r="B4" s="8" t="s">
        <v>2</v>
      </c>
      <c r="C4" s="8" t="s">
        <v>3</v>
      </c>
      <c r="D4" s="8" t="s">
        <v>2</v>
      </c>
      <c r="E4" s="8" t="s">
        <v>2</v>
      </c>
      <c r="F4" s="8" t="s">
        <v>3</v>
      </c>
      <c r="G4" s="8" t="s">
        <v>2</v>
      </c>
      <c r="H4" s="8" t="s">
        <v>2</v>
      </c>
      <c r="I4" s="8" t="s">
        <v>3</v>
      </c>
      <c r="J4" s="8" t="s">
        <v>2</v>
      </c>
      <c r="K4" s="8" t="s">
        <v>2</v>
      </c>
      <c r="L4" s="8" t="s">
        <v>3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9" t="s">
        <v>4</v>
      </c>
      <c r="B5" s="9" t="s">
        <v>5</v>
      </c>
      <c r="C5" s="9" t="s">
        <v>6</v>
      </c>
      <c r="D5" s="9" t="s">
        <v>4</v>
      </c>
      <c r="E5" s="9" t="s">
        <v>5</v>
      </c>
      <c r="F5" s="9" t="s">
        <v>6</v>
      </c>
      <c r="G5" s="9" t="s">
        <v>4</v>
      </c>
      <c r="H5" s="9" t="s">
        <v>5</v>
      </c>
      <c r="I5" s="9" t="s">
        <v>6</v>
      </c>
      <c r="J5" s="9" t="s">
        <v>4</v>
      </c>
      <c r="K5" s="9" t="s">
        <v>5</v>
      </c>
      <c r="L5" s="9" t="s">
        <v>6</v>
      </c>
      <c r="M5" s="4"/>
      <c r="N5" s="3"/>
      <c r="O5" s="3"/>
      <c r="P5" s="10" t="s">
        <v>7</v>
      </c>
      <c r="Q5" s="3"/>
      <c r="R5" s="4" t="s">
        <v>8</v>
      </c>
      <c r="S5" s="3"/>
      <c r="T5" s="3"/>
    </row>
    <row r="6" spans="1:20" ht="16.5" customHeight="1">
      <c r="A6" s="11">
        <v>379.6</v>
      </c>
      <c r="B6" s="12">
        <f>A6-379.9</f>
        <v>-0.2999999999999545</v>
      </c>
      <c r="C6" s="13">
        <v>0</v>
      </c>
      <c r="D6" s="14">
        <f>A55+0.01</f>
        <v>380.09999999999957</v>
      </c>
      <c r="E6" s="15">
        <f>D6-379.9</f>
        <v>0.19999999999959073</v>
      </c>
      <c r="F6" s="16">
        <f>+C55+$N$10/10</f>
        <v>1.4000000000000008</v>
      </c>
      <c r="G6" s="14">
        <f>D55+0.01</f>
        <v>380.5999999999991</v>
      </c>
      <c r="H6" s="15">
        <f>G6-379.9</f>
        <v>0.699999999999136</v>
      </c>
      <c r="I6" s="17"/>
      <c r="J6" s="14">
        <f>G55+0.01</f>
        <v>381.09999999999866</v>
      </c>
      <c r="K6" s="15">
        <f>J6-379.9</f>
        <v>1.1999999999986812</v>
      </c>
      <c r="L6" s="18"/>
      <c r="M6" s="4">
        <v>379.6</v>
      </c>
      <c r="N6" s="3">
        <v>0.2</v>
      </c>
      <c r="O6" s="3"/>
      <c r="P6" s="19"/>
      <c r="Q6" s="3"/>
      <c r="R6" s="20">
        <v>0</v>
      </c>
      <c r="S6" s="3"/>
      <c r="T6" s="3"/>
    </row>
    <row r="7" spans="1:20" ht="16.5" customHeight="1">
      <c r="A7" s="21">
        <f aca="true" t="shared" si="0" ref="A7:A38">A6+0.01</f>
        <v>379.61</v>
      </c>
      <c r="B7" s="22">
        <f aca="true" t="shared" si="1" ref="B7:B38">+B6+0.01</f>
        <v>-0.2899999999999545</v>
      </c>
      <c r="C7" s="23">
        <f aca="true" t="shared" si="2" ref="C7:C16">+C6+$N$6/10</f>
        <v>0.02</v>
      </c>
      <c r="D7" s="24">
        <f aca="true" t="shared" si="3" ref="D7:D38">D6+0.01</f>
        <v>380.10999999999956</v>
      </c>
      <c r="E7" s="22">
        <f aca="true" t="shared" si="4" ref="E7:E38">+E6+0.01</f>
        <v>0.20999999999959074</v>
      </c>
      <c r="F7" s="23">
        <f aca="true" t="shared" si="5" ref="F7:F16">+F6+$N$11/10</f>
        <v>1.4400000000000008</v>
      </c>
      <c r="G7" s="24">
        <f aca="true" t="shared" si="6" ref="G7:G38">G6+0.01</f>
        <v>380.6099999999991</v>
      </c>
      <c r="H7" s="22">
        <f aca="true" t="shared" si="7" ref="H7:H38">+H6+0.01</f>
        <v>0.709999999999136</v>
      </c>
      <c r="I7" s="23"/>
      <c r="J7" s="24">
        <f aca="true" t="shared" si="8" ref="J7:J38">J6+0.01</f>
        <v>381.10999999999865</v>
      </c>
      <c r="K7" s="22">
        <f aca="true" t="shared" si="9" ref="K7:K38">+K6+0.01</f>
        <v>1.2099999999986812</v>
      </c>
      <c r="L7" s="25"/>
      <c r="M7" s="4">
        <f aca="true" t="shared" si="10" ref="M7:M14">M6+0.1</f>
        <v>379.70000000000005</v>
      </c>
      <c r="N7" s="3">
        <v>0.2</v>
      </c>
      <c r="O7" s="3"/>
      <c r="P7" s="19"/>
      <c r="Q7" s="3"/>
      <c r="R7" s="20">
        <f aca="true" t="shared" si="11" ref="R7:R14">R6+N6</f>
        <v>0.2</v>
      </c>
      <c r="S7" s="3"/>
      <c r="T7" s="3"/>
    </row>
    <row r="8" spans="1:20" ht="16.5" customHeight="1">
      <c r="A8" s="21">
        <f t="shared" si="0"/>
        <v>379.62</v>
      </c>
      <c r="B8" s="22">
        <f t="shared" si="1"/>
        <v>-0.2799999999999545</v>
      </c>
      <c r="C8" s="23">
        <f t="shared" si="2"/>
        <v>0.04</v>
      </c>
      <c r="D8" s="24">
        <f t="shared" si="3"/>
        <v>380.11999999999955</v>
      </c>
      <c r="E8" s="22">
        <f t="shared" si="4"/>
        <v>0.21999999999959075</v>
      </c>
      <c r="F8" s="23">
        <f t="shared" si="5"/>
        <v>1.4800000000000009</v>
      </c>
      <c r="G8" s="24">
        <f t="shared" si="6"/>
        <v>380.6199999999991</v>
      </c>
      <c r="H8" s="22">
        <f t="shared" si="7"/>
        <v>0.719999999999136</v>
      </c>
      <c r="I8" s="23"/>
      <c r="J8" s="24">
        <f t="shared" si="8"/>
        <v>381.11999999999864</v>
      </c>
      <c r="K8" s="22">
        <f t="shared" si="9"/>
        <v>1.2199999999986813</v>
      </c>
      <c r="L8" s="25"/>
      <c r="M8" s="26">
        <f t="shared" si="10"/>
        <v>379.80000000000007</v>
      </c>
      <c r="N8" s="3">
        <v>0.3</v>
      </c>
      <c r="O8" s="3"/>
      <c r="P8" s="19"/>
      <c r="Q8" s="3"/>
      <c r="R8" s="20">
        <f t="shared" si="11"/>
        <v>0.4</v>
      </c>
      <c r="S8" s="3"/>
      <c r="T8" s="3"/>
    </row>
    <row r="9" spans="1:20" ht="16.5" customHeight="1">
      <c r="A9" s="21">
        <f t="shared" si="0"/>
        <v>379.63</v>
      </c>
      <c r="B9" s="22">
        <f t="shared" si="1"/>
        <v>-0.2699999999999545</v>
      </c>
      <c r="C9" s="23">
        <f t="shared" si="2"/>
        <v>0.06</v>
      </c>
      <c r="D9" s="24">
        <f t="shared" si="3"/>
        <v>380.12999999999954</v>
      </c>
      <c r="E9" s="22">
        <f t="shared" si="4"/>
        <v>0.22999999999959075</v>
      </c>
      <c r="F9" s="23">
        <f t="shared" si="5"/>
        <v>1.520000000000001</v>
      </c>
      <c r="G9" s="24">
        <f t="shared" si="6"/>
        <v>380.6299999999991</v>
      </c>
      <c r="H9" s="22">
        <f t="shared" si="7"/>
        <v>0.729999999999136</v>
      </c>
      <c r="I9" s="23"/>
      <c r="J9" s="24">
        <f t="shared" si="8"/>
        <v>381.12999999999863</v>
      </c>
      <c r="K9" s="22">
        <f t="shared" si="9"/>
        <v>1.2299999999986813</v>
      </c>
      <c r="L9" s="25"/>
      <c r="M9" s="4">
        <f t="shared" si="10"/>
        <v>379.9000000000001</v>
      </c>
      <c r="N9" s="3">
        <v>0.3</v>
      </c>
      <c r="O9" s="3"/>
      <c r="P9" s="19"/>
      <c r="Q9" s="3"/>
      <c r="R9" s="20">
        <f t="shared" si="11"/>
        <v>0.7</v>
      </c>
      <c r="S9" s="3"/>
      <c r="T9" s="3"/>
    </row>
    <row r="10" spans="1:20" ht="16.5" customHeight="1">
      <c r="A10" s="21">
        <f t="shared" si="0"/>
        <v>379.64</v>
      </c>
      <c r="B10" s="22">
        <f t="shared" si="1"/>
        <v>-0.2599999999999545</v>
      </c>
      <c r="C10" s="23">
        <f t="shared" si="2"/>
        <v>0.08</v>
      </c>
      <c r="D10" s="24">
        <f t="shared" si="3"/>
        <v>380.13999999999953</v>
      </c>
      <c r="E10" s="22">
        <f t="shared" si="4"/>
        <v>0.23999999999959076</v>
      </c>
      <c r="F10" s="23">
        <f t="shared" si="5"/>
        <v>1.560000000000001</v>
      </c>
      <c r="G10" s="24">
        <f t="shared" si="6"/>
        <v>380.6399999999991</v>
      </c>
      <c r="H10" s="22">
        <f t="shared" si="7"/>
        <v>0.739999999999136</v>
      </c>
      <c r="I10" s="23"/>
      <c r="J10" s="24">
        <f t="shared" si="8"/>
        <v>381.1399999999986</v>
      </c>
      <c r="K10" s="22">
        <f t="shared" si="9"/>
        <v>1.2399999999986813</v>
      </c>
      <c r="L10" s="25"/>
      <c r="M10" s="4">
        <f t="shared" si="10"/>
        <v>380.0000000000001</v>
      </c>
      <c r="N10" s="3">
        <v>0.4</v>
      </c>
      <c r="O10" s="3"/>
      <c r="P10" s="19"/>
      <c r="Q10" s="3"/>
      <c r="R10" s="20">
        <f t="shared" si="11"/>
        <v>1</v>
      </c>
      <c r="S10" s="3"/>
      <c r="T10" s="3"/>
    </row>
    <row r="11" spans="1:20" ht="16.5" customHeight="1">
      <c r="A11" s="21">
        <f t="shared" si="0"/>
        <v>379.65</v>
      </c>
      <c r="B11" s="22">
        <f t="shared" si="1"/>
        <v>-0.24999999999995448</v>
      </c>
      <c r="C11" s="23">
        <f t="shared" si="2"/>
        <v>0.1</v>
      </c>
      <c r="D11" s="24">
        <f t="shared" si="3"/>
        <v>380.1499999999995</v>
      </c>
      <c r="E11" s="22">
        <f t="shared" si="4"/>
        <v>0.24999999999959077</v>
      </c>
      <c r="F11" s="23">
        <f t="shared" si="5"/>
        <v>1.600000000000001</v>
      </c>
      <c r="G11" s="24">
        <f t="shared" si="6"/>
        <v>380.64999999999907</v>
      </c>
      <c r="H11" s="22">
        <f t="shared" si="7"/>
        <v>0.749999999999136</v>
      </c>
      <c r="I11" s="23"/>
      <c r="J11" s="24">
        <f t="shared" si="8"/>
        <v>381.1499999999986</v>
      </c>
      <c r="K11" s="22">
        <f t="shared" si="9"/>
        <v>1.2499999999986813</v>
      </c>
      <c r="L11" s="25"/>
      <c r="M11" s="4">
        <f t="shared" si="10"/>
        <v>380.10000000000014</v>
      </c>
      <c r="N11" s="3">
        <v>0.4</v>
      </c>
      <c r="O11" s="3"/>
      <c r="P11" s="19"/>
      <c r="Q11" s="3"/>
      <c r="R11" s="20">
        <f t="shared" si="11"/>
        <v>1.4</v>
      </c>
      <c r="S11" s="3"/>
      <c r="T11" s="3"/>
    </row>
    <row r="12" spans="1:20" ht="16.5" customHeight="1">
      <c r="A12" s="21">
        <f t="shared" si="0"/>
        <v>379.65999999999997</v>
      </c>
      <c r="B12" s="22">
        <f t="shared" si="1"/>
        <v>-0.23999999999995447</v>
      </c>
      <c r="C12" s="23">
        <f t="shared" si="2"/>
        <v>0.12000000000000001</v>
      </c>
      <c r="D12" s="24">
        <f t="shared" si="3"/>
        <v>380.1599999999995</v>
      </c>
      <c r="E12" s="22">
        <f t="shared" si="4"/>
        <v>0.2599999999995908</v>
      </c>
      <c r="F12" s="23">
        <f t="shared" si="5"/>
        <v>1.640000000000001</v>
      </c>
      <c r="G12" s="24">
        <f t="shared" si="6"/>
        <v>380.65999999999906</v>
      </c>
      <c r="H12" s="22">
        <f t="shared" si="7"/>
        <v>0.759999999999136</v>
      </c>
      <c r="I12" s="23"/>
      <c r="J12" s="24">
        <f t="shared" si="8"/>
        <v>381.1599999999986</v>
      </c>
      <c r="K12" s="22">
        <f t="shared" si="9"/>
        <v>1.2599999999986813</v>
      </c>
      <c r="L12" s="25"/>
      <c r="M12" s="4">
        <f t="shared" si="10"/>
        <v>380.20000000000016</v>
      </c>
      <c r="N12" s="3">
        <v>0.5</v>
      </c>
      <c r="O12" s="3"/>
      <c r="P12" s="19"/>
      <c r="Q12" s="3"/>
      <c r="R12" s="20">
        <f t="shared" si="11"/>
        <v>1.7999999999999998</v>
      </c>
      <c r="S12" s="3"/>
      <c r="T12" s="3"/>
    </row>
    <row r="13" spans="1:20" ht="16.5" customHeight="1">
      <c r="A13" s="21">
        <f t="shared" si="0"/>
        <v>379.66999999999996</v>
      </c>
      <c r="B13" s="22">
        <f t="shared" si="1"/>
        <v>-0.22999999999995446</v>
      </c>
      <c r="C13" s="23">
        <f t="shared" si="2"/>
        <v>0.14</v>
      </c>
      <c r="D13" s="24">
        <f t="shared" si="3"/>
        <v>380.1699999999995</v>
      </c>
      <c r="E13" s="22">
        <f t="shared" si="4"/>
        <v>0.2699999999995908</v>
      </c>
      <c r="F13" s="23">
        <f t="shared" si="5"/>
        <v>1.680000000000001</v>
      </c>
      <c r="G13" s="24">
        <f t="shared" si="6"/>
        <v>380.66999999999905</v>
      </c>
      <c r="H13" s="22">
        <f t="shared" si="7"/>
        <v>0.769999999999136</v>
      </c>
      <c r="I13" s="23"/>
      <c r="J13" s="24">
        <f t="shared" si="8"/>
        <v>381.1699999999986</v>
      </c>
      <c r="K13" s="22">
        <f t="shared" si="9"/>
        <v>1.2699999999986813</v>
      </c>
      <c r="L13" s="25"/>
      <c r="M13" s="4">
        <f t="shared" si="10"/>
        <v>380.3000000000002</v>
      </c>
      <c r="N13" s="3">
        <v>0.5</v>
      </c>
      <c r="O13" s="3"/>
      <c r="P13" s="19"/>
      <c r="Q13" s="3"/>
      <c r="R13" s="20">
        <f t="shared" si="11"/>
        <v>2.3</v>
      </c>
      <c r="S13" s="3"/>
      <c r="T13" s="3"/>
    </row>
    <row r="14" spans="1:20" ht="16.5" customHeight="1">
      <c r="A14" s="21">
        <f t="shared" si="0"/>
        <v>379.67999999999995</v>
      </c>
      <c r="B14" s="22">
        <f t="shared" si="1"/>
        <v>-0.21999999999995445</v>
      </c>
      <c r="C14" s="23">
        <f t="shared" si="2"/>
        <v>0.16</v>
      </c>
      <c r="D14" s="24">
        <f t="shared" si="3"/>
        <v>380.1799999999995</v>
      </c>
      <c r="E14" s="22">
        <f t="shared" si="4"/>
        <v>0.2799999999995908</v>
      </c>
      <c r="F14" s="23">
        <f t="shared" si="5"/>
        <v>1.720000000000001</v>
      </c>
      <c r="G14" s="24">
        <f t="shared" si="6"/>
        <v>380.67999999999904</v>
      </c>
      <c r="H14" s="22">
        <f t="shared" si="7"/>
        <v>0.779999999999136</v>
      </c>
      <c r="I14" s="23"/>
      <c r="J14" s="24">
        <f t="shared" si="8"/>
        <v>381.1799999999986</v>
      </c>
      <c r="K14" s="22">
        <f t="shared" si="9"/>
        <v>1.2799999999986813</v>
      </c>
      <c r="L14" s="25"/>
      <c r="M14" s="4">
        <f t="shared" si="10"/>
        <v>380.4000000000002</v>
      </c>
      <c r="N14" s="28"/>
      <c r="O14" s="28"/>
      <c r="P14" s="29"/>
      <c r="Q14" s="28"/>
      <c r="R14" s="20">
        <f t="shared" si="11"/>
        <v>2.8</v>
      </c>
      <c r="S14" s="3"/>
      <c r="T14" s="3"/>
    </row>
    <row r="15" spans="1:20" ht="16.5" customHeight="1">
      <c r="A15" s="21">
        <f t="shared" si="0"/>
        <v>379.68999999999994</v>
      </c>
      <c r="B15" s="22">
        <f t="shared" si="1"/>
        <v>-0.20999999999995445</v>
      </c>
      <c r="C15" s="23">
        <f t="shared" si="2"/>
        <v>0.18</v>
      </c>
      <c r="D15" s="24">
        <f t="shared" si="3"/>
        <v>380.1899999999995</v>
      </c>
      <c r="E15" s="22">
        <f t="shared" si="4"/>
        <v>0.2899999999995908</v>
      </c>
      <c r="F15" s="23">
        <f t="shared" si="5"/>
        <v>1.7600000000000011</v>
      </c>
      <c r="G15" s="24">
        <f t="shared" si="6"/>
        <v>380.68999999999903</v>
      </c>
      <c r="H15" s="22">
        <f t="shared" si="7"/>
        <v>0.7899999999991361</v>
      </c>
      <c r="I15" s="23"/>
      <c r="J15" s="24">
        <f t="shared" si="8"/>
        <v>381.1899999999986</v>
      </c>
      <c r="K15" s="22">
        <f t="shared" si="9"/>
        <v>1.2899999999986813</v>
      </c>
      <c r="L15" s="25"/>
      <c r="M15" s="27"/>
      <c r="N15" s="28"/>
      <c r="O15" s="28"/>
      <c r="P15" s="29"/>
      <c r="Q15" s="28"/>
      <c r="R15" s="27"/>
      <c r="S15" s="3"/>
      <c r="T15" s="3"/>
    </row>
    <row r="16" spans="1:20" ht="16.5" customHeight="1">
      <c r="A16" s="30">
        <f t="shared" si="0"/>
        <v>379.69999999999993</v>
      </c>
      <c r="B16" s="31">
        <f t="shared" si="1"/>
        <v>-0.19999999999995444</v>
      </c>
      <c r="C16" s="32">
        <f t="shared" si="2"/>
        <v>0.19999999999999998</v>
      </c>
      <c r="D16" s="33">
        <f t="shared" si="3"/>
        <v>380.1999999999995</v>
      </c>
      <c r="E16" s="31">
        <f t="shared" si="4"/>
        <v>0.2999999999995908</v>
      </c>
      <c r="F16" s="32">
        <f t="shared" si="5"/>
        <v>1.8000000000000012</v>
      </c>
      <c r="G16" s="30">
        <f t="shared" si="6"/>
        <v>380.699999999999</v>
      </c>
      <c r="H16" s="34">
        <f t="shared" si="7"/>
        <v>0.7999999999991361</v>
      </c>
      <c r="I16" s="32"/>
      <c r="J16" s="33">
        <f t="shared" si="8"/>
        <v>381.19999999999857</v>
      </c>
      <c r="K16" s="31">
        <f t="shared" si="9"/>
        <v>1.2999999999986813</v>
      </c>
      <c r="L16" s="35"/>
      <c r="M16" s="27"/>
      <c r="N16" s="28"/>
      <c r="O16" s="28"/>
      <c r="P16" s="29"/>
      <c r="Q16" s="28"/>
      <c r="R16" s="27"/>
      <c r="S16" s="3"/>
      <c r="T16" s="3"/>
    </row>
    <row r="17" spans="1:20" ht="16.5" customHeight="1">
      <c r="A17" s="36">
        <f t="shared" si="0"/>
        <v>379.7099999999999</v>
      </c>
      <c r="B17" s="37">
        <f t="shared" si="1"/>
        <v>-0.18999999999995443</v>
      </c>
      <c r="C17" s="38">
        <f aca="true" t="shared" si="12" ref="C17:C26">+C16+$N$7/10</f>
        <v>0.21999999999999997</v>
      </c>
      <c r="D17" s="39">
        <f t="shared" si="3"/>
        <v>380.20999999999947</v>
      </c>
      <c r="E17" s="37">
        <f t="shared" si="4"/>
        <v>0.3099999999995908</v>
      </c>
      <c r="F17" s="16">
        <f aca="true" t="shared" si="13" ref="F17:F27">+F16+$N$12/10</f>
        <v>1.8500000000000012</v>
      </c>
      <c r="G17" s="39">
        <f t="shared" si="6"/>
        <v>380.709999999999</v>
      </c>
      <c r="H17" s="37">
        <f t="shared" si="7"/>
        <v>0.8099999999991361</v>
      </c>
      <c r="I17" s="16"/>
      <c r="J17" s="39">
        <f t="shared" si="8"/>
        <v>381.20999999999856</v>
      </c>
      <c r="K17" s="37">
        <f t="shared" si="9"/>
        <v>1.3099999999986813</v>
      </c>
      <c r="L17" s="40"/>
      <c r="M17" s="27"/>
      <c r="N17" s="28"/>
      <c r="O17" s="28"/>
      <c r="P17" s="29"/>
      <c r="Q17" s="28"/>
      <c r="R17" s="27"/>
      <c r="S17" s="3"/>
      <c r="T17" s="3"/>
    </row>
    <row r="18" spans="1:20" ht="16.5" customHeight="1">
      <c r="A18" s="21">
        <f t="shared" si="0"/>
        <v>379.7199999999999</v>
      </c>
      <c r="B18" s="22">
        <f t="shared" si="1"/>
        <v>-0.17999999999995442</v>
      </c>
      <c r="C18" s="23">
        <f t="shared" si="12"/>
        <v>0.23999999999999996</v>
      </c>
      <c r="D18" s="24">
        <f t="shared" si="3"/>
        <v>380.21999999999946</v>
      </c>
      <c r="E18" s="22">
        <f t="shared" si="4"/>
        <v>0.31999999999959083</v>
      </c>
      <c r="F18" s="23">
        <f t="shared" si="13"/>
        <v>1.9000000000000012</v>
      </c>
      <c r="G18" s="24">
        <f t="shared" si="6"/>
        <v>380.719999999999</v>
      </c>
      <c r="H18" s="22">
        <f t="shared" si="7"/>
        <v>0.8199999999991361</v>
      </c>
      <c r="I18" s="23"/>
      <c r="J18" s="24">
        <f t="shared" si="8"/>
        <v>381.21999999999855</v>
      </c>
      <c r="K18" s="22">
        <f t="shared" si="9"/>
        <v>1.3199999999986813</v>
      </c>
      <c r="L18" s="25"/>
      <c r="M18" s="27"/>
      <c r="N18" s="41"/>
      <c r="O18" s="28"/>
      <c r="P18" s="29"/>
      <c r="Q18" s="28"/>
      <c r="R18" s="27"/>
      <c r="S18" s="3"/>
      <c r="T18" s="3"/>
    </row>
    <row r="19" spans="1:20" ht="16.5" customHeight="1">
      <c r="A19" s="21">
        <f t="shared" si="0"/>
        <v>379.7299999999999</v>
      </c>
      <c r="B19" s="22">
        <f t="shared" si="1"/>
        <v>-0.1699999999999544</v>
      </c>
      <c r="C19" s="23">
        <f t="shared" si="12"/>
        <v>0.25999999999999995</v>
      </c>
      <c r="D19" s="24">
        <f t="shared" si="3"/>
        <v>380.22999999999945</v>
      </c>
      <c r="E19" s="22">
        <f t="shared" si="4"/>
        <v>0.32999999999959084</v>
      </c>
      <c r="F19" s="23">
        <f t="shared" si="13"/>
        <v>1.9500000000000013</v>
      </c>
      <c r="G19" s="24">
        <f t="shared" si="6"/>
        <v>380.729999999999</v>
      </c>
      <c r="H19" s="22">
        <f t="shared" si="7"/>
        <v>0.8299999999991361</v>
      </c>
      <c r="I19" s="23"/>
      <c r="J19" s="24">
        <f t="shared" si="8"/>
        <v>381.22999999999854</v>
      </c>
      <c r="K19" s="22">
        <f t="shared" si="9"/>
        <v>1.3299999999986813</v>
      </c>
      <c r="L19" s="25"/>
      <c r="M19" s="27"/>
      <c r="N19" s="41"/>
      <c r="O19" s="28"/>
      <c r="P19" s="29"/>
      <c r="Q19" s="28"/>
      <c r="R19" s="27"/>
      <c r="S19" s="3"/>
      <c r="T19" s="3"/>
    </row>
    <row r="20" spans="1:20" ht="16.5" customHeight="1">
      <c r="A20" s="21">
        <f t="shared" si="0"/>
        <v>379.7399999999999</v>
      </c>
      <c r="B20" s="22">
        <f t="shared" si="1"/>
        <v>-0.1599999999999544</v>
      </c>
      <c r="C20" s="23">
        <f t="shared" si="12"/>
        <v>0.27999999999999997</v>
      </c>
      <c r="D20" s="24">
        <f t="shared" si="3"/>
        <v>380.23999999999944</v>
      </c>
      <c r="E20" s="22">
        <f t="shared" si="4"/>
        <v>0.33999999999959085</v>
      </c>
      <c r="F20" s="23">
        <f t="shared" si="13"/>
        <v>2.0000000000000013</v>
      </c>
      <c r="G20" s="21">
        <f t="shared" si="6"/>
        <v>380.739999999999</v>
      </c>
      <c r="H20" s="42">
        <f t="shared" si="7"/>
        <v>0.8399999999991361</v>
      </c>
      <c r="I20" s="23"/>
      <c r="J20" s="24">
        <f t="shared" si="8"/>
        <v>381.23999999999853</v>
      </c>
      <c r="K20" s="22">
        <f t="shared" si="9"/>
        <v>1.3399999999986814</v>
      </c>
      <c r="L20" s="25"/>
      <c r="M20" s="27"/>
      <c r="N20" s="41"/>
      <c r="O20" s="28"/>
      <c r="P20" s="29"/>
      <c r="Q20" s="28"/>
      <c r="R20" s="27"/>
      <c r="S20" s="3"/>
      <c r="T20" s="3"/>
    </row>
    <row r="21" spans="1:20" ht="16.5" customHeight="1">
      <c r="A21" s="21">
        <f t="shared" si="0"/>
        <v>379.7499999999999</v>
      </c>
      <c r="B21" s="22">
        <f t="shared" si="1"/>
        <v>-0.1499999999999544</v>
      </c>
      <c r="C21" s="23">
        <f t="shared" si="12"/>
        <v>0.3</v>
      </c>
      <c r="D21" s="24">
        <f t="shared" si="3"/>
        <v>380.24999999999943</v>
      </c>
      <c r="E21" s="22">
        <f t="shared" si="4"/>
        <v>0.34999999999959086</v>
      </c>
      <c r="F21" s="23">
        <f t="shared" si="13"/>
        <v>2.050000000000001</v>
      </c>
      <c r="G21" s="24">
        <f t="shared" si="6"/>
        <v>380.749999999999</v>
      </c>
      <c r="H21" s="22">
        <f t="shared" si="7"/>
        <v>0.8499999999991361</v>
      </c>
      <c r="I21" s="23"/>
      <c r="J21" s="24">
        <f t="shared" si="8"/>
        <v>381.2499999999985</v>
      </c>
      <c r="K21" s="22">
        <f t="shared" si="9"/>
        <v>1.3499999999986814</v>
      </c>
      <c r="L21" s="25"/>
      <c r="M21" s="27"/>
      <c r="N21" s="41"/>
      <c r="O21" s="28"/>
      <c r="P21" s="29"/>
      <c r="Q21" s="28"/>
      <c r="R21" s="27"/>
      <c r="S21" s="3"/>
      <c r="T21" s="3"/>
    </row>
    <row r="22" spans="1:20" ht="16.5" customHeight="1">
      <c r="A22" s="21">
        <f t="shared" si="0"/>
        <v>379.7599999999999</v>
      </c>
      <c r="B22" s="22">
        <f t="shared" si="1"/>
        <v>-0.13999999999995438</v>
      </c>
      <c r="C22" s="23">
        <f t="shared" si="12"/>
        <v>0.32</v>
      </c>
      <c r="D22" s="24">
        <f t="shared" si="3"/>
        <v>380.2599999999994</v>
      </c>
      <c r="E22" s="22">
        <f t="shared" si="4"/>
        <v>0.35999999999959087</v>
      </c>
      <c r="F22" s="23">
        <f t="shared" si="13"/>
        <v>2.100000000000001</v>
      </c>
      <c r="G22" s="24">
        <f t="shared" si="6"/>
        <v>380.75999999999897</v>
      </c>
      <c r="H22" s="22">
        <f t="shared" si="7"/>
        <v>0.8599999999991361</v>
      </c>
      <c r="I22" s="23"/>
      <c r="J22" s="24">
        <f t="shared" si="8"/>
        <v>381.2599999999985</v>
      </c>
      <c r="K22" s="22">
        <f t="shared" si="9"/>
        <v>1.3599999999986814</v>
      </c>
      <c r="L22" s="25"/>
      <c r="M22" s="27"/>
      <c r="N22" s="41"/>
      <c r="O22" s="28"/>
      <c r="P22" s="29"/>
      <c r="Q22" s="28"/>
      <c r="R22" s="27"/>
      <c r="S22" s="3"/>
      <c r="T22" s="3"/>
    </row>
    <row r="23" spans="1:20" ht="16.5" customHeight="1">
      <c r="A23" s="21">
        <f t="shared" si="0"/>
        <v>379.76999999999987</v>
      </c>
      <c r="B23" s="22">
        <f t="shared" si="1"/>
        <v>-0.12999999999995437</v>
      </c>
      <c r="C23" s="23">
        <f t="shared" si="12"/>
        <v>0.34</v>
      </c>
      <c r="D23" s="24">
        <f t="shared" si="3"/>
        <v>380.2699999999994</v>
      </c>
      <c r="E23" s="22">
        <f t="shared" si="4"/>
        <v>0.3699999999995909</v>
      </c>
      <c r="F23" s="23">
        <f t="shared" si="13"/>
        <v>2.150000000000001</v>
      </c>
      <c r="G23" s="24">
        <f t="shared" si="6"/>
        <v>380.76999999999896</v>
      </c>
      <c r="H23" s="22">
        <f t="shared" si="7"/>
        <v>0.8699999999991361</v>
      </c>
      <c r="I23" s="23"/>
      <c r="J23" s="24">
        <f t="shared" si="8"/>
        <v>381.2699999999985</v>
      </c>
      <c r="K23" s="22">
        <f t="shared" si="9"/>
        <v>1.3699999999986814</v>
      </c>
      <c r="L23" s="25"/>
      <c r="M23" s="27"/>
      <c r="N23" s="41"/>
      <c r="O23" s="28"/>
      <c r="P23" s="29"/>
      <c r="Q23" s="28"/>
      <c r="R23" s="27"/>
      <c r="S23" s="3"/>
      <c r="T23" s="3"/>
    </row>
    <row r="24" spans="1:20" ht="16.5" customHeight="1">
      <c r="A24" s="21">
        <f t="shared" si="0"/>
        <v>379.77999999999986</v>
      </c>
      <c r="B24" s="22">
        <f t="shared" si="1"/>
        <v>-0.11999999999995438</v>
      </c>
      <c r="C24" s="23">
        <f t="shared" si="12"/>
        <v>0.36000000000000004</v>
      </c>
      <c r="D24" s="24">
        <f t="shared" si="3"/>
        <v>380.2799999999994</v>
      </c>
      <c r="E24" s="22">
        <f t="shared" si="4"/>
        <v>0.3799999999995909</v>
      </c>
      <c r="F24" s="23">
        <f t="shared" si="13"/>
        <v>2.2000000000000006</v>
      </c>
      <c r="G24" s="24">
        <f t="shared" si="6"/>
        <v>380.77999999999895</v>
      </c>
      <c r="H24" s="22">
        <f t="shared" si="7"/>
        <v>0.8799999999991361</v>
      </c>
      <c r="I24" s="23"/>
      <c r="J24" s="24">
        <f t="shared" si="8"/>
        <v>381.2799999999985</v>
      </c>
      <c r="K24" s="22">
        <f t="shared" si="9"/>
        <v>1.3799999999986814</v>
      </c>
      <c r="L24" s="25"/>
      <c r="M24" s="27"/>
      <c r="N24" s="41"/>
      <c r="O24" s="28"/>
      <c r="P24" s="29"/>
      <c r="Q24" s="28"/>
      <c r="R24" s="27"/>
      <c r="S24" s="3"/>
      <c r="T24" s="3"/>
    </row>
    <row r="25" spans="1:20" ht="16.5" customHeight="1">
      <c r="A25" s="21">
        <f t="shared" si="0"/>
        <v>379.78999999999985</v>
      </c>
      <c r="B25" s="22">
        <f t="shared" si="1"/>
        <v>-0.10999999999995438</v>
      </c>
      <c r="C25" s="23">
        <f t="shared" si="12"/>
        <v>0.38000000000000006</v>
      </c>
      <c r="D25" s="24">
        <f t="shared" si="3"/>
        <v>380.2899999999994</v>
      </c>
      <c r="E25" s="22">
        <f t="shared" si="4"/>
        <v>0.3899999999995909</v>
      </c>
      <c r="F25" s="23">
        <f t="shared" si="13"/>
        <v>2.2500000000000004</v>
      </c>
      <c r="G25" s="24">
        <f t="shared" si="6"/>
        <v>380.78999999999894</v>
      </c>
      <c r="H25" s="22">
        <f t="shared" si="7"/>
        <v>0.8899999999991361</v>
      </c>
      <c r="I25" s="23"/>
      <c r="J25" s="24">
        <f t="shared" si="8"/>
        <v>381.2899999999985</v>
      </c>
      <c r="K25" s="22">
        <f t="shared" si="9"/>
        <v>1.3899999999986814</v>
      </c>
      <c r="L25" s="25"/>
      <c r="M25" s="27"/>
      <c r="N25" s="41"/>
      <c r="O25" s="28"/>
      <c r="P25" s="29"/>
      <c r="Q25" s="28"/>
      <c r="R25" s="27"/>
      <c r="S25" s="3"/>
      <c r="T25" s="3"/>
    </row>
    <row r="26" spans="1:20" ht="16.5" customHeight="1">
      <c r="A26" s="30">
        <f t="shared" si="0"/>
        <v>379.79999999999984</v>
      </c>
      <c r="B26" s="34">
        <f t="shared" si="1"/>
        <v>-0.09999999999995439</v>
      </c>
      <c r="C26" s="43">
        <f t="shared" si="12"/>
        <v>0.4000000000000001</v>
      </c>
      <c r="D26" s="33">
        <f t="shared" si="3"/>
        <v>380.2999999999994</v>
      </c>
      <c r="E26" s="31">
        <f t="shared" si="4"/>
        <v>0.3999999999995909</v>
      </c>
      <c r="F26" s="32">
        <f t="shared" si="13"/>
        <v>2.3000000000000003</v>
      </c>
      <c r="G26" s="30">
        <f t="shared" si="6"/>
        <v>380.79999999999893</v>
      </c>
      <c r="H26" s="34">
        <f t="shared" si="7"/>
        <v>0.8999999999991362</v>
      </c>
      <c r="I26" s="32"/>
      <c r="J26" s="33">
        <f t="shared" si="8"/>
        <v>381.2999999999985</v>
      </c>
      <c r="K26" s="31">
        <f t="shared" si="9"/>
        <v>1.3999999999986814</v>
      </c>
      <c r="L26" s="35"/>
      <c r="M26" s="27"/>
      <c r="N26" s="41"/>
      <c r="O26" s="28"/>
      <c r="P26" s="29"/>
      <c r="Q26" s="28"/>
      <c r="R26" s="27"/>
      <c r="S26" s="3"/>
      <c r="T26" s="3"/>
    </row>
    <row r="27" spans="1:20" ht="16.5" customHeight="1">
      <c r="A27" s="36">
        <f t="shared" si="0"/>
        <v>379.80999999999983</v>
      </c>
      <c r="B27" s="37">
        <f t="shared" si="1"/>
        <v>-0.0899999999999544</v>
      </c>
      <c r="C27" s="38">
        <f aca="true" t="shared" si="14" ref="C27:C36">+C26+$N$8/10</f>
        <v>0.43000000000000005</v>
      </c>
      <c r="D27" s="39">
        <f t="shared" si="3"/>
        <v>380.3099999999994</v>
      </c>
      <c r="E27" s="37">
        <f t="shared" si="4"/>
        <v>0.4099999999995909</v>
      </c>
      <c r="F27" s="16">
        <f>+F26+$N$13/10</f>
        <v>2.35</v>
      </c>
      <c r="G27" s="39">
        <f t="shared" si="6"/>
        <v>380.8099999999989</v>
      </c>
      <c r="H27" s="37">
        <f t="shared" si="7"/>
        <v>0.9099999999991362</v>
      </c>
      <c r="I27" s="40"/>
      <c r="J27" s="39">
        <f t="shared" si="8"/>
        <v>381.30999999999847</v>
      </c>
      <c r="K27" s="37">
        <f t="shared" si="9"/>
        <v>1.4099999999986814</v>
      </c>
      <c r="L27" s="40"/>
      <c r="M27" s="27"/>
      <c r="N27" s="41"/>
      <c r="O27" s="28"/>
      <c r="P27" s="29"/>
      <c r="Q27" s="28"/>
      <c r="R27" s="27"/>
      <c r="S27" s="3"/>
      <c r="T27" s="3"/>
    </row>
    <row r="28" spans="1:20" ht="16.5" customHeight="1">
      <c r="A28" s="21">
        <f t="shared" si="0"/>
        <v>379.8199999999998</v>
      </c>
      <c r="B28" s="22">
        <f t="shared" si="1"/>
        <v>-0.0799999999999544</v>
      </c>
      <c r="C28" s="23">
        <f t="shared" si="14"/>
        <v>0.4600000000000001</v>
      </c>
      <c r="D28" s="24">
        <f t="shared" si="3"/>
        <v>380.31999999999937</v>
      </c>
      <c r="E28" s="22">
        <f t="shared" si="4"/>
        <v>0.4199999999995909</v>
      </c>
      <c r="F28" s="23">
        <f aca="true" t="shared" si="15" ref="F28:F36">+F27+$N$13/10</f>
        <v>2.4</v>
      </c>
      <c r="G28" s="24">
        <f t="shared" si="6"/>
        <v>380.8199999999989</v>
      </c>
      <c r="H28" s="22">
        <f t="shared" si="7"/>
        <v>0.9199999999991362</v>
      </c>
      <c r="I28" s="25"/>
      <c r="J28" s="24">
        <f t="shared" si="8"/>
        <v>381.31999999999846</v>
      </c>
      <c r="K28" s="22">
        <f t="shared" si="9"/>
        <v>1.4199999999986814</v>
      </c>
      <c r="L28" s="25"/>
      <c r="M28" s="27"/>
      <c r="N28" s="41"/>
      <c r="O28" s="28"/>
      <c r="P28" s="29"/>
      <c r="Q28" s="28"/>
      <c r="R28" s="27"/>
      <c r="S28" s="3"/>
      <c r="T28" s="3"/>
    </row>
    <row r="29" spans="1:20" ht="16.5" customHeight="1">
      <c r="A29" s="21">
        <f t="shared" si="0"/>
        <v>379.8299999999998</v>
      </c>
      <c r="B29" s="22">
        <f t="shared" si="1"/>
        <v>-0.0699999999999544</v>
      </c>
      <c r="C29" s="23">
        <f t="shared" si="14"/>
        <v>0.4900000000000001</v>
      </c>
      <c r="D29" s="24">
        <f t="shared" si="3"/>
        <v>380.32999999999936</v>
      </c>
      <c r="E29" s="22">
        <f t="shared" si="4"/>
        <v>0.42999999999959093</v>
      </c>
      <c r="F29" s="23">
        <f t="shared" si="15"/>
        <v>2.4499999999999997</v>
      </c>
      <c r="G29" s="24">
        <f t="shared" si="6"/>
        <v>380.8299999999989</v>
      </c>
      <c r="H29" s="22">
        <f t="shared" si="7"/>
        <v>0.9299999999991362</v>
      </c>
      <c r="I29" s="25"/>
      <c r="J29" s="24">
        <f t="shared" si="8"/>
        <v>381.32999999999845</v>
      </c>
      <c r="K29" s="22">
        <f t="shared" si="9"/>
        <v>1.4299999999986814</v>
      </c>
      <c r="L29" s="25"/>
      <c r="M29" s="27"/>
      <c r="N29" s="28"/>
      <c r="O29" s="28"/>
      <c r="P29" s="29"/>
      <c r="Q29" s="28"/>
      <c r="R29" s="27"/>
      <c r="S29" s="3"/>
      <c r="T29" s="3"/>
    </row>
    <row r="30" spans="1:20" ht="16.5" customHeight="1">
      <c r="A30" s="21">
        <f t="shared" si="0"/>
        <v>379.8399999999998</v>
      </c>
      <c r="B30" s="22">
        <f t="shared" si="1"/>
        <v>-0.0599999999999544</v>
      </c>
      <c r="C30" s="23">
        <f t="shared" si="14"/>
        <v>0.5200000000000001</v>
      </c>
      <c r="D30" s="24">
        <f t="shared" si="3"/>
        <v>380.33999999999935</v>
      </c>
      <c r="E30" s="22">
        <f t="shared" si="4"/>
        <v>0.43999999999959094</v>
      </c>
      <c r="F30" s="23">
        <f t="shared" si="15"/>
        <v>2.4999999999999996</v>
      </c>
      <c r="G30" s="24">
        <f t="shared" si="6"/>
        <v>380.8399999999989</v>
      </c>
      <c r="H30" s="22">
        <f t="shared" si="7"/>
        <v>0.9399999999991362</v>
      </c>
      <c r="I30" s="25"/>
      <c r="J30" s="24">
        <f t="shared" si="8"/>
        <v>381.33999999999844</v>
      </c>
      <c r="K30" s="22">
        <f t="shared" si="9"/>
        <v>1.4399999999986814</v>
      </c>
      <c r="L30" s="25"/>
      <c r="M30" s="27"/>
      <c r="N30" s="28"/>
      <c r="O30" s="28"/>
      <c r="P30" s="29"/>
      <c r="Q30" s="28"/>
      <c r="R30" s="27"/>
      <c r="S30" s="3"/>
      <c r="T30" s="3"/>
    </row>
    <row r="31" spans="1:20" ht="16.5" customHeight="1">
      <c r="A31" s="21">
        <f t="shared" si="0"/>
        <v>379.8499999999998</v>
      </c>
      <c r="B31" s="22">
        <f t="shared" si="1"/>
        <v>-0.0499999999999544</v>
      </c>
      <c r="C31" s="23">
        <f t="shared" si="14"/>
        <v>0.5500000000000002</v>
      </c>
      <c r="D31" s="24">
        <f t="shared" si="3"/>
        <v>380.34999999999934</v>
      </c>
      <c r="E31" s="22">
        <f t="shared" si="4"/>
        <v>0.44999999999959095</v>
      </c>
      <c r="F31" s="23">
        <f t="shared" si="15"/>
        <v>2.5499999999999994</v>
      </c>
      <c r="G31" s="24">
        <f t="shared" si="6"/>
        <v>380.8499999999989</v>
      </c>
      <c r="H31" s="22">
        <f t="shared" si="7"/>
        <v>0.9499999999991362</v>
      </c>
      <c r="I31" s="25"/>
      <c r="J31" s="24">
        <f t="shared" si="8"/>
        <v>381.34999999999843</v>
      </c>
      <c r="K31" s="22">
        <f t="shared" si="9"/>
        <v>1.4499999999986815</v>
      </c>
      <c r="L31" s="25"/>
      <c r="M31" s="27"/>
      <c r="N31" s="28"/>
      <c r="O31" s="28"/>
      <c r="P31" s="29"/>
      <c r="Q31" s="28"/>
      <c r="R31" s="27"/>
      <c r="S31" s="3"/>
      <c r="T31" s="3"/>
    </row>
    <row r="32" spans="1:20" ht="16.5" customHeight="1">
      <c r="A32" s="21">
        <f t="shared" si="0"/>
        <v>379.8599999999998</v>
      </c>
      <c r="B32" s="22">
        <f t="shared" si="1"/>
        <v>-0.0399999999999544</v>
      </c>
      <c r="C32" s="23">
        <f t="shared" si="14"/>
        <v>0.5800000000000002</v>
      </c>
      <c r="D32" s="24">
        <f t="shared" si="3"/>
        <v>380.35999999999933</v>
      </c>
      <c r="E32" s="22">
        <f t="shared" si="4"/>
        <v>0.45999999999959096</v>
      </c>
      <c r="F32" s="23">
        <f t="shared" si="15"/>
        <v>2.599999999999999</v>
      </c>
      <c r="G32" s="24">
        <f t="shared" si="6"/>
        <v>380.8599999999989</v>
      </c>
      <c r="H32" s="22">
        <f t="shared" si="7"/>
        <v>0.9599999999991362</v>
      </c>
      <c r="I32" s="25"/>
      <c r="J32" s="24">
        <f t="shared" si="8"/>
        <v>381.3599999999984</v>
      </c>
      <c r="K32" s="22">
        <f t="shared" si="9"/>
        <v>1.4599999999986815</v>
      </c>
      <c r="L32" s="25"/>
      <c r="M32" s="27"/>
      <c r="N32" s="28"/>
      <c r="O32" s="28"/>
      <c r="P32" s="29"/>
      <c r="Q32" s="28"/>
      <c r="R32" s="27"/>
      <c r="S32" s="3"/>
      <c r="T32" s="3"/>
    </row>
    <row r="33" spans="1:20" ht="16.5" customHeight="1">
      <c r="A33" s="21">
        <f t="shared" si="0"/>
        <v>379.8699999999998</v>
      </c>
      <c r="B33" s="22">
        <f t="shared" si="1"/>
        <v>-0.029999999999954396</v>
      </c>
      <c r="C33" s="23">
        <f t="shared" si="14"/>
        <v>0.6100000000000002</v>
      </c>
      <c r="D33" s="24">
        <f t="shared" si="3"/>
        <v>380.3699999999993</v>
      </c>
      <c r="E33" s="22">
        <f t="shared" si="4"/>
        <v>0.46999999999959097</v>
      </c>
      <c r="F33" s="23">
        <f t="shared" si="15"/>
        <v>2.649999999999999</v>
      </c>
      <c r="G33" s="24">
        <f t="shared" si="6"/>
        <v>380.86999999999887</v>
      </c>
      <c r="H33" s="22">
        <f t="shared" si="7"/>
        <v>0.9699999999991362</v>
      </c>
      <c r="I33" s="25"/>
      <c r="J33" s="24">
        <f t="shared" si="8"/>
        <v>381.3699999999984</v>
      </c>
      <c r="K33" s="22">
        <f t="shared" si="9"/>
        <v>1.4699999999986815</v>
      </c>
      <c r="L33" s="25"/>
      <c r="M33" s="27"/>
      <c r="N33" s="28"/>
      <c r="O33" s="28"/>
      <c r="P33" s="29"/>
      <c r="Q33" s="28"/>
      <c r="R33" s="27"/>
      <c r="S33" s="3"/>
      <c r="T33" s="3"/>
    </row>
    <row r="34" spans="1:20" ht="16.5" customHeight="1">
      <c r="A34" s="21">
        <f t="shared" si="0"/>
        <v>379.87999999999977</v>
      </c>
      <c r="B34" s="22">
        <f t="shared" si="1"/>
        <v>-0.019999999999954395</v>
      </c>
      <c r="C34" s="23">
        <f t="shared" si="14"/>
        <v>0.6400000000000002</v>
      </c>
      <c r="D34" s="24">
        <f t="shared" si="3"/>
        <v>380.3799999999993</v>
      </c>
      <c r="E34" s="22">
        <f t="shared" si="4"/>
        <v>0.479999999999591</v>
      </c>
      <c r="F34" s="23">
        <f t="shared" si="15"/>
        <v>2.699999999999999</v>
      </c>
      <c r="G34" s="24">
        <f t="shared" si="6"/>
        <v>380.87999999999886</v>
      </c>
      <c r="H34" s="22">
        <f t="shared" si="7"/>
        <v>0.9799999999991362</v>
      </c>
      <c r="I34" s="25"/>
      <c r="J34" s="24">
        <f t="shared" si="8"/>
        <v>381.3799999999984</v>
      </c>
      <c r="K34" s="22">
        <f t="shared" si="9"/>
        <v>1.4799999999986815</v>
      </c>
      <c r="L34" s="25"/>
      <c r="M34" s="27"/>
      <c r="N34" s="28"/>
      <c r="O34" s="28"/>
      <c r="P34" s="29"/>
      <c r="Q34" s="28"/>
      <c r="R34" s="27"/>
      <c r="S34" s="3"/>
      <c r="T34" s="3"/>
    </row>
    <row r="35" spans="1:20" ht="16.5" customHeight="1">
      <c r="A35" s="21">
        <f t="shared" si="0"/>
        <v>379.88999999999976</v>
      </c>
      <c r="B35" s="22">
        <f t="shared" si="1"/>
        <v>-0.009999999999954394</v>
      </c>
      <c r="C35" s="23">
        <f t="shared" si="14"/>
        <v>0.6700000000000003</v>
      </c>
      <c r="D35" s="24">
        <f t="shared" si="3"/>
        <v>380.3899999999993</v>
      </c>
      <c r="E35" s="22">
        <f t="shared" si="4"/>
        <v>0.489999999999591</v>
      </c>
      <c r="F35" s="23">
        <f t="shared" si="15"/>
        <v>2.7499999999999987</v>
      </c>
      <c r="G35" s="24">
        <f t="shared" si="6"/>
        <v>380.88999999999885</v>
      </c>
      <c r="H35" s="22">
        <f t="shared" si="7"/>
        <v>0.9899999999991362</v>
      </c>
      <c r="I35" s="25"/>
      <c r="J35" s="24">
        <f t="shared" si="8"/>
        <v>381.3899999999984</v>
      </c>
      <c r="K35" s="22">
        <f t="shared" si="9"/>
        <v>1.4899999999986815</v>
      </c>
      <c r="L35" s="25"/>
      <c r="M35" s="27"/>
      <c r="N35" s="28"/>
      <c r="O35" s="28"/>
      <c r="P35" s="28"/>
      <c r="Q35" s="28"/>
      <c r="R35" s="28"/>
      <c r="S35" s="3"/>
      <c r="T35" s="3"/>
    </row>
    <row r="36" spans="1:20" ht="16.5" customHeight="1">
      <c r="A36" s="30">
        <f t="shared" si="0"/>
        <v>379.89999999999975</v>
      </c>
      <c r="B36" s="31">
        <f t="shared" si="1"/>
        <v>4.560588018343026E-14</v>
      </c>
      <c r="C36" s="32">
        <f t="shared" si="14"/>
        <v>0.7000000000000003</v>
      </c>
      <c r="D36" s="33">
        <f t="shared" si="3"/>
        <v>380.3999999999993</v>
      </c>
      <c r="E36" s="31">
        <f t="shared" si="4"/>
        <v>0.499999999999591</v>
      </c>
      <c r="F36" s="32">
        <f t="shared" si="15"/>
        <v>2.7999999999999985</v>
      </c>
      <c r="G36" s="33">
        <f t="shared" si="6"/>
        <v>380.89999999999884</v>
      </c>
      <c r="H36" s="31">
        <f t="shared" si="7"/>
        <v>0.9999999999991362</v>
      </c>
      <c r="I36" s="35"/>
      <c r="J36" s="33">
        <f t="shared" si="8"/>
        <v>381.3999999999984</v>
      </c>
      <c r="K36" s="31">
        <f t="shared" si="9"/>
        <v>1.4999999999986815</v>
      </c>
      <c r="L36" s="35"/>
      <c r="M36" s="27"/>
      <c r="N36" s="28"/>
      <c r="O36" s="28"/>
      <c r="P36" s="28"/>
      <c r="Q36" s="28"/>
      <c r="R36" s="28"/>
      <c r="S36" s="3"/>
      <c r="T36" s="3"/>
    </row>
    <row r="37" spans="1:20" ht="16.5" customHeight="1">
      <c r="A37" s="36">
        <f t="shared" si="0"/>
        <v>379.90999999999974</v>
      </c>
      <c r="B37" s="37">
        <f t="shared" si="1"/>
        <v>0.010000000000045606</v>
      </c>
      <c r="C37" s="38">
        <f aca="true" t="shared" si="16" ref="C37:C46">+C36+$N$9/10</f>
        <v>0.7300000000000003</v>
      </c>
      <c r="D37" s="39">
        <f t="shared" si="3"/>
        <v>380.4099999999993</v>
      </c>
      <c r="E37" s="37">
        <f t="shared" si="4"/>
        <v>0.509999999999591</v>
      </c>
      <c r="F37" s="16"/>
      <c r="G37" s="39">
        <f t="shared" si="6"/>
        <v>380.90999999999883</v>
      </c>
      <c r="H37" s="37">
        <f t="shared" si="7"/>
        <v>1.0099999999991363</v>
      </c>
      <c r="I37" s="40"/>
      <c r="J37" s="39">
        <f t="shared" si="8"/>
        <v>381.4099999999984</v>
      </c>
      <c r="K37" s="37">
        <f t="shared" si="9"/>
        <v>1.5099999999986815</v>
      </c>
      <c r="L37" s="40"/>
      <c r="M37" s="27"/>
      <c r="N37" s="28"/>
      <c r="O37" s="28"/>
      <c r="P37" s="28"/>
      <c r="Q37" s="28"/>
      <c r="R37" s="28"/>
      <c r="S37" s="3"/>
      <c r="T37" s="3"/>
    </row>
    <row r="38" spans="1:20" ht="16.5" customHeight="1">
      <c r="A38" s="21">
        <f t="shared" si="0"/>
        <v>379.91999999999973</v>
      </c>
      <c r="B38" s="22">
        <f t="shared" si="1"/>
        <v>0.020000000000045606</v>
      </c>
      <c r="C38" s="23">
        <f t="shared" si="16"/>
        <v>0.7600000000000003</v>
      </c>
      <c r="D38" s="24">
        <f t="shared" si="3"/>
        <v>380.4199999999993</v>
      </c>
      <c r="E38" s="22">
        <f t="shared" si="4"/>
        <v>0.519999999999591</v>
      </c>
      <c r="F38" s="23"/>
      <c r="G38" s="24">
        <f t="shared" si="6"/>
        <v>380.9199999999988</v>
      </c>
      <c r="H38" s="22">
        <f t="shared" si="7"/>
        <v>1.0199999999991363</v>
      </c>
      <c r="I38" s="25"/>
      <c r="J38" s="24">
        <f t="shared" si="8"/>
        <v>381.41999999999837</v>
      </c>
      <c r="K38" s="22">
        <f t="shared" si="9"/>
        <v>1.5199999999986815</v>
      </c>
      <c r="L38" s="25"/>
      <c r="M38" s="44"/>
      <c r="N38" s="28"/>
      <c r="O38" s="28"/>
      <c r="P38" s="28"/>
      <c r="Q38" s="28"/>
      <c r="R38" s="28"/>
      <c r="S38" s="3"/>
      <c r="T38" s="3"/>
    </row>
    <row r="39" spans="1:20" ht="16.5" customHeight="1">
      <c r="A39" s="21">
        <f aca="true" t="shared" si="17" ref="A39:A55">A38+0.01</f>
        <v>379.9299999999997</v>
      </c>
      <c r="B39" s="22">
        <f aca="true" t="shared" si="18" ref="B39:B55">+B38+0.01</f>
        <v>0.030000000000045608</v>
      </c>
      <c r="C39" s="23">
        <f t="shared" si="16"/>
        <v>0.7900000000000004</v>
      </c>
      <c r="D39" s="24">
        <f aca="true" t="shared" si="19" ref="D39:D55">D38+0.01</f>
        <v>380.42999999999927</v>
      </c>
      <c r="E39" s="22">
        <f aca="true" t="shared" si="20" ref="E39:E55">+E38+0.01</f>
        <v>0.529999999999591</v>
      </c>
      <c r="F39" s="23"/>
      <c r="G39" s="24">
        <f aca="true" t="shared" si="21" ref="G39:G55">G38+0.01</f>
        <v>380.9299999999988</v>
      </c>
      <c r="H39" s="22">
        <f aca="true" t="shared" si="22" ref="H39:H55">+H38+0.01</f>
        <v>1.0299999999991363</v>
      </c>
      <c r="I39" s="25"/>
      <c r="J39" s="24">
        <f aca="true" t="shared" si="23" ref="J39:J55">J38+0.01</f>
        <v>381.42999999999836</v>
      </c>
      <c r="K39" s="22">
        <f aca="true" t="shared" si="24" ref="K39:K55">+K38+0.01</f>
        <v>1.5299999999986815</v>
      </c>
      <c r="L39" s="25"/>
      <c r="M39" s="27"/>
      <c r="N39" s="28"/>
      <c r="O39" s="28"/>
      <c r="P39" s="28"/>
      <c r="Q39" s="28"/>
      <c r="R39" s="28"/>
      <c r="S39" s="3"/>
      <c r="T39" s="3"/>
    </row>
    <row r="40" spans="1:20" ht="16.5" customHeight="1">
      <c r="A40" s="21">
        <f t="shared" si="17"/>
        <v>379.9399999999997</v>
      </c>
      <c r="B40" s="22">
        <f t="shared" si="18"/>
        <v>0.04000000000004561</v>
      </c>
      <c r="C40" s="23">
        <f t="shared" si="16"/>
        <v>0.8200000000000004</v>
      </c>
      <c r="D40" s="24">
        <f t="shared" si="19"/>
        <v>380.43999999999926</v>
      </c>
      <c r="E40" s="22">
        <f t="shared" si="20"/>
        <v>0.539999999999591</v>
      </c>
      <c r="F40" s="23"/>
      <c r="G40" s="24">
        <f t="shared" si="21"/>
        <v>380.9399999999988</v>
      </c>
      <c r="H40" s="22">
        <f t="shared" si="22"/>
        <v>1.0399999999991363</v>
      </c>
      <c r="I40" s="25"/>
      <c r="J40" s="24">
        <f t="shared" si="23"/>
        <v>381.43999999999835</v>
      </c>
      <c r="K40" s="22">
        <f t="shared" si="24"/>
        <v>1.5399999999986815</v>
      </c>
      <c r="L40" s="25"/>
      <c r="M40" s="27"/>
      <c r="N40" s="28"/>
      <c r="O40" s="28"/>
      <c r="P40" s="28"/>
      <c r="Q40" s="28"/>
      <c r="R40" s="28"/>
      <c r="S40" s="3"/>
      <c r="T40" s="3"/>
    </row>
    <row r="41" spans="1:20" ht="16.5" customHeight="1">
      <c r="A41" s="21">
        <f t="shared" si="17"/>
        <v>379.9499999999997</v>
      </c>
      <c r="B41" s="22">
        <f t="shared" si="18"/>
        <v>0.05000000000004561</v>
      </c>
      <c r="C41" s="23">
        <f t="shared" si="16"/>
        <v>0.8500000000000004</v>
      </c>
      <c r="D41" s="24">
        <f t="shared" si="19"/>
        <v>380.44999999999925</v>
      </c>
      <c r="E41" s="22">
        <f t="shared" si="20"/>
        <v>0.549999999999591</v>
      </c>
      <c r="F41" s="23"/>
      <c r="G41" s="24">
        <f t="shared" si="21"/>
        <v>380.9499999999988</v>
      </c>
      <c r="H41" s="22">
        <f t="shared" si="22"/>
        <v>1.0499999999991363</v>
      </c>
      <c r="I41" s="25"/>
      <c r="J41" s="24">
        <f t="shared" si="23"/>
        <v>381.44999999999834</v>
      </c>
      <c r="K41" s="22">
        <f t="shared" si="24"/>
        <v>1.5499999999986815</v>
      </c>
      <c r="L41" s="25"/>
      <c r="M41" s="27"/>
      <c r="N41" s="28"/>
      <c r="O41" s="28"/>
      <c r="P41" s="28"/>
      <c r="Q41" s="28"/>
      <c r="R41" s="28"/>
      <c r="S41" s="3"/>
      <c r="T41" s="3"/>
    </row>
    <row r="42" spans="1:20" ht="16.5" customHeight="1">
      <c r="A42" s="21">
        <f t="shared" si="17"/>
        <v>379.9599999999997</v>
      </c>
      <c r="B42" s="22">
        <f t="shared" si="18"/>
        <v>0.060000000000045614</v>
      </c>
      <c r="C42" s="23">
        <f t="shared" si="16"/>
        <v>0.8800000000000004</v>
      </c>
      <c r="D42" s="24">
        <f t="shared" si="19"/>
        <v>380.45999999999924</v>
      </c>
      <c r="E42" s="22">
        <f t="shared" si="20"/>
        <v>0.559999999999591</v>
      </c>
      <c r="F42" s="23"/>
      <c r="G42" s="24">
        <f t="shared" si="21"/>
        <v>380.9599999999988</v>
      </c>
      <c r="H42" s="22">
        <f t="shared" si="22"/>
        <v>1.0599999999991363</v>
      </c>
      <c r="I42" s="25"/>
      <c r="J42" s="24">
        <f t="shared" si="23"/>
        <v>381.45999999999833</v>
      </c>
      <c r="K42" s="22">
        <f t="shared" si="24"/>
        <v>1.5599999999986816</v>
      </c>
      <c r="L42" s="25"/>
      <c r="M42" s="27"/>
      <c r="N42" s="28"/>
      <c r="O42" s="28"/>
      <c r="P42" s="28"/>
      <c r="Q42" s="28"/>
      <c r="R42" s="28"/>
      <c r="S42" s="3"/>
      <c r="T42" s="3"/>
    </row>
    <row r="43" spans="1:20" ht="16.5" customHeight="1">
      <c r="A43" s="21">
        <f t="shared" si="17"/>
        <v>379.9699999999997</v>
      </c>
      <c r="B43" s="22">
        <f t="shared" si="18"/>
        <v>0.07000000000004561</v>
      </c>
      <c r="C43" s="23">
        <f t="shared" si="16"/>
        <v>0.9100000000000005</v>
      </c>
      <c r="D43" s="24">
        <f t="shared" si="19"/>
        <v>380.46999999999923</v>
      </c>
      <c r="E43" s="22">
        <f t="shared" si="20"/>
        <v>0.5699999999995911</v>
      </c>
      <c r="F43" s="23"/>
      <c r="G43" s="24">
        <f t="shared" si="21"/>
        <v>380.9699999999988</v>
      </c>
      <c r="H43" s="22">
        <f t="shared" si="22"/>
        <v>1.0699999999991363</v>
      </c>
      <c r="I43" s="25"/>
      <c r="J43" s="24">
        <f t="shared" si="23"/>
        <v>381.4699999999983</v>
      </c>
      <c r="K43" s="22">
        <f t="shared" si="24"/>
        <v>1.5699999999986816</v>
      </c>
      <c r="L43" s="25"/>
      <c r="M43" s="27"/>
      <c r="N43" s="28"/>
      <c r="O43" s="28"/>
      <c r="P43" s="28"/>
      <c r="Q43" s="28"/>
      <c r="R43" s="28"/>
      <c r="S43" s="3"/>
      <c r="T43" s="3"/>
    </row>
    <row r="44" spans="1:20" ht="16.5" customHeight="1">
      <c r="A44" s="21">
        <f t="shared" si="17"/>
        <v>379.9799999999997</v>
      </c>
      <c r="B44" s="22">
        <f t="shared" si="18"/>
        <v>0.0800000000000456</v>
      </c>
      <c r="C44" s="23">
        <f t="shared" si="16"/>
        <v>0.9400000000000005</v>
      </c>
      <c r="D44" s="24">
        <f t="shared" si="19"/>
        <v>380.4799999999992</v>
      </c>
      <c r="E44" s="22">
        <f t="shared" si="20"/>
        <v>0.5799999999995911</v>
      </c>
      <c r="F44" s="23"/>
      <c r="G44" s="24">
        <f t="shared" si="21"/>
        <v>380.97999999999877</v>
      </c>
      <c r="H44" s="22">
        <f t="shared" si="22"/>
        <v>1.0799999999991363</v>
      </c>
      <c r="I44" s="25"/>
      <c r="J44" s="24">
        <f t="shared" si="23"/>
        <v>381.4799999999983</v>
      </c>
      <c r="K44" s="22">
        <f t="shared" si="24"/>
        <v>1.5799999999986816</v>
      </c>
      <c r="L44" s="25"/>
      <c r="M44" s="27"/>
      <c r="N44" s="28"/>
      <c r="O44" s="28"/>
      <c r="P44" s="28"/>
      <c r="Q44" s="28"/>
      <c r="R44" s="28"/>
      <c r="S44" s="3"/>
      <c r="T44" s="3"/>
    </row>
    <row r="45" spans="1:20" ht="16.5" customHeight="1">
      <c r="A45" s="21">
        <f t="shared" si="17"/>
        <v>379.98999999999967</v>
      </c>
      <c r="B45" s="22">
        <f t="shared" si="18"/>
        <v>0.0900000000000456</v>
      </c>
      <c r="C45" s="23">
        <f t="shared" si="16"/>
        <v>0.9700000000000005</v>
      </c>
      <c r="D45" s="24">
        <f t="shared" si="19"/>
        <v>380.4899999999992</v>
      </c>
      <c r="E45" s="22">
        <f t="shared" si="20"/>
        <v>0.5899999999995911</v>
      </c>
      <c r="F45" s="23"/>
      <c r="G45" s="24">
        <f t="shared" si="21"/>
        <v>380.98999999999876</v>
      </c>
      <c r="H45" s="22">
        <f t="shared" si="22"/>
        <v>1.0899999999991363</v>
      </c>
      <c r="I45" s="25"/>
      <c r="J45" s="24">
        <f t="shared" si="23"/>
        <v>381.4899999999983</v>
      </c>
      <c r="K45" s="22">
        <f t="shared" si="24"/>
        <v>1.5899999999986816</v>
      </c>
      <c r="L45" s="25"/>
      <c r="M45" s="27"/>
      <c r="N45" s="28"/>
      <c r="O45" s="28"/>
      <c r="P45" s="28"/>
      <c r="Q45" s="28"/>
      <c r="R45" s="28"/>
      <c r="S45" s="3"/>
      <c r="T45" s="3"/>
    </row>
    <row r="46" spans="1:20" ht="16.5" customHeight="1">
      <c r="A46" s="30">
        <f t="shared" si="17"/>
        <v>379.99999999999966</v>
      </c>
      <c r="B46" s="31">
        <f t="shared" si="18"/>
        <v>0.1000000000000456</v>
      </c>
      <c r="C46" s="32">
        <f t="shared" si="16"/>
        <v>1.0000000000000004</v>
      </c>
      <c r="D46" s="33">
        <f t="shared" si="19"/>
        <v>380.4999999999992</v>
      </c>
      <c r="E46" s="31">
        <f t="shared" si="20"/>
        <v>0.5999999999995911</v>
      </c>
      <c r="F46" s="32"/>
      <c r="G46" s="33">
        <f t="shared" si="21"/>
        <v>380.99999999999875</v>
      </c>
      <c r="H46" s="31">
        <f t="shared" si="22"/>
        <v>1.0999999999991363</v>
      </c>
      <c r="I46" s="35"/>
      <c r="J46" s="33">
        <f t="shared" si="23"/>
        <v>381.4999999999983</v>
      </c>
      <c r="K46" s="31">
        <f t="shared" si="24"/>
        <v>1.5999999999986816</v>
      </c>
      <c r="L46" s="35"/>
      <c r="M46" s="27"/>
      <c r="N46" s="28"/>
      <c r="O46" s="28"/>
      <c r="P46" s="28"/>
      <c r="Q46" s="28"/>
      <c r="R46" s="28"/>
      <c r="S46" s="3"/>
      <c r="T46" s="3"/>
    </row>
    <row r="47" spans="1:20" ht="16.5" customHeight="1">
      <c r="A47" s="36">
        <f t="shared" si="17"/>
        <v>380.00999999999965</v>
      </c>
      <c r="B47" s="37">
        <f t="shared" si="18"/>
        <v>0.11000000000004559</v>
      </c>
      <c r="C47" s="38">
        <f aca="true" t="shared" si="25" ref="C47:C55">+C46+$N$10/10</f>
        <v>1.0400000000000005</v>
      </c>
      <c r="D47" s="39">
        <f t="shared" si="19"/>
        <v>380.5099999999992</v>
      </c>
      <c r="E47" s="37">
        <f t="shared" si="20"/>
        <v>0.6099999999995911</v>
      </c>
      <c r="F47" s="16"/>
      <c r="G47" s="39">
        <f t="shared" si="21"/>
        <v>381.00999999999874</v>
      </c>
      <c r="H47" s="37">
        <f t="shared" si="22"/>
        <v>1.1099999999991363</v>
      </c>
      <c r="I47" s="40"/>
      <c r="J47" s="39">
        <f t="shared" si="23"/>
        <v>381.5099999999983</v>
      </c>
      <c r="K47" s="37">
        <f t="shared" si="24"/>
        <v>1.6099999999986816</v>
      </c>
      <c r="L47" s="16"/>
      <c r="M47" s="27"/>
      <c r="N47" s="28"/>
      <c r="O47" s="28"/>
      <c r="P47" s="28"/>
      <c r="Q47" s="28"/>
      <c r="R47" s="28"/>
      <c r="S47" s="3"/>
      <c r="T47" s="3"/>
    </row>
    <row r="48" spans="1:20" ht="16.5" customHeight="1">
      <c r="A48" s="21">
        <f t="shared" si="17"/>
        <v>380.01999999999964</v>
      </c>
      <c r="B48" s="22">
        <f t="shared" si="18"/>
        <v>0.12000000000004558</v>
      </c>
      <c r="C48" s="23">
        <f t="shared" si="25"/>
        <v>1.0800000000000005</v>
      </c>
      <c r="D48" s="24">
        <f t="shared" si="19"/>
        <v>380.5199999999992</v>
      </c>
      <c r="E48" s="22">
        <f t="shared" si="20"/>
        <v>0.6199999999995911</v>
      </c>
      <c r="F48" s="23"/>
      <c r="G48" s="24">
        <f t="shared" si="21"/>
        <v>381.01999999999873</v>
      </c>
      <c r="H48" s="22">
        <f t="shared" si="22"/>
        <v>1.1199999999991364</v>
      </c>
      <c r="I48" s="25"/>
      <c r="J48" s="24">
        <f t="shared" si="23"/>
        <v>381.5199999999983</v>
      </c>
      <c r="K48" s="22">
        <f t="shared" si="24"/>
        <v>1.6199999999986816</v>
      </c>
      <c r="L48" s="23"/>
      <c r="M48" s="44"/>
      <c r="N48" s="28"/>
      <c r="O48" s="28"/>
      <c r="P48" s="28"/>
      <c r="Q48" s="28"/>
      <c r="R48" s="28"/>
      <c r="S48" s="3"/>
      <c r="T48" s="3"/>
    </row>
    <row r="49" spans="1:20" ht="16.5" customHeight="1">
      <c r="A49" s="21">
        <f t="shared" si="17"/>
        <v>380.02999999999963</v>
      </c>
      <c r="B49" s="22">
        <f t="shared" si="18"/>
        <v>0.13000000000004558</v>
      </c>
      <c r="C49" s="23">
        <f t="shared" si="25"/>
        <v>1.1200000000000006</v>
      </c>
      <c r="D49" s="24">
        <f t="shared" si="19"/>
        <v>380.5299999999992</v>
      </c>
      <c r="E49" s="22">
        <f t="shared" si="20"/>
        <v>0.6299999999995911</v>
      </c>
      <c r="F49" s="23"/>
      <c r="G49" s="24">
        <f t="shared" si="21"/>
        <v>381.0299999999987</v>
      </c>
      <c r="H49" s="22">
        <f t="shared" si="22"/>
        <v>1.1299999999991364</v>
      </c>
      <c r="I49" s="25"/>
      <c r="J49" s="24">
        <f t="shared" si="23"/>
        <v>381.52999999999827</v>
      </c>
      <c r="K49" s="22">
        <f t="shared" si="24"/>
        <v>1.6299999999986816</v>
      </c>
      <c r="L49" s="23"/>
      <c r="M49" s="27"/>
      <c r="N49" s="28"/>
      <c r="O49" s="28"/>
      <c r="P49" s="28"/>
      <c r="Q49" s="28"/>
      <c r="R49" s="28"/>
      <c r="S49" s="3"/>
      <c r="T49" s="3"/>
    </row>
    <row r="50" spans="1:20" ht="16.5" customHeight="1">
      <c r="A50" s="21">
        <f t="shared" si="17"/>
        <v>380.0399999999996</v>
      </c>
      <c r="B50" s="22">
        <f t="shared" si="18"/>
        <v>0.1400000000000456</v>
      </c>
      <c r="C50" s="23">
        <f t="shared" si="25"/>
        <v>1.1600000000000006</v>
      </c>
      <c r="D50" s="24">
        <f t="shared" si="19"/>
        <v>380.53999999999917</v>
      </c>
      <c r="E50" s="22">
        <f t="shared" si="20"/>
        <v>0.6399999999995911</v>
      </c>
      <c r="F50" s="23"/>
      <c r="G50" s="24">
        <f t="shared" si="21"/>
        <v>381.0399999999987</v>
      </c>
      <c r="H50" s="22">
        <f t="shared" si="22"/>
        <v>1.1399999999991364</v>
      </c>
      <c r="I50" s="25"/>
      <c r="J50" s="24">
        <f t="shared" si="23"/>
        <v>381.53999999999826</v>
      </c>
      <c r="K50" s="22">
        <f t="shared" si="24"/>
        <v>1.6399999999986816</v>
      </c>
      <c r="L50" s="23"/>
      <c r="M50" s="27"/>
      <c r="N50" s="28"/>
      <c r="O50" s="28"/>
      <c r="P50" s="28"/>
      <c r="Q50" s="28"/>
      <c r="R50" s="28"/>
      <c r="S50" s="3"/>
      <c r="T50" s="3"/>
    </row>
    <row r="51" spans="1:20" ht="16.5" customHeight="1">
      <c r="A51" s="21">
        <f t="shared" si="17"/>
        <v>380.0499999999996</v>
      </c>
      <c r="B51" s="22">
        <f t="shared" si="18"/>
        <v>0.1500000000000456</v>
      </c>
      <c r="C51" s="23">
        <f t="shared" si="25"/>
        <v>1.2000000000000006</v>
      </c>
      <c r="D51" s="24">
        <f t="shared" si="19"/>
        <v>380.54999999999916</v>
      </c>
      <c r="E51" s="22">
        <f t="shared" si="20"/>
        <v>0.6499999999995911</v>
      </c>
      <c r="F51" s="23"/>
      <c r="G51" s="24">
        <f t="shared" si="21"/>
        <v>381.0499999999987</v>
      </c>
      <c r="H51" s="22">
        <f t="shared" si="22"/>
        <v>1.1499999999991364</v>
      </c>
      <c r="I51" s="25"/>
      <c r="J51" s="24">
        <f t="shared" si="23"/>
        <v>381.54999999999825</v>
      </c>
      <c r="K51" s="22">
        <f t="shared" si="24"/>
        <v>1.6499999999986816</v>
      </c>
      <c r="L51" s="23"/>
      <c r="M51" s="4"/>
      <c r="N51" s="3"/>
      <c r="O51" s="3"/>
      <c r="P51" s="3"/>
      <c r="Q51" s="3"/>
      <c r="R51" s="3"/>
      <c r="S51" s="3"/>
      <c r="T51" s="3"/>
    </row>
    <row r="52" spans="1:20" ht="16.5" customHeight="1">
      <c r="A52" s="21">
        <f t="shared" si="17"/>
        <v>380.0599999999996</v>
      </c>
      <c r="B52" s="22">
        <f t="shared" si="18"/>
        <v>0.1600000000000456</v>
      </c>
      <c r="C52" s="23">
        <f t="shared" si="25"/>
        <v>1.2400000000000007</v>
      </c>
      <c r="D52" s="24">
        <f t="shared" si="19"/>
        <v>380.55999999999915</v>
      </c>
      <c r="E52" s="22">
        <f t="shared" si="20"/>
        <v>0.6599999999995911</v>
      </c>
      <c r="F52" s="23"/>
      <c r="G52" s="24">
        <f t="shared" si="21"/>
        <v>381.0599999999987</v>
      </c>
      <c r="H52" s="22">
        <f t="shared" si="22"/>
        <v>1.1599999999991364</v>
      </c>
      <c r="I52" s="25"/>
      <c r="J52" s="24">
        <f t="shared" si="23"/>
        <v>381.55999999999824</v>
      </c>
      <c r="K52" s="22">
        <f t="shared" si="24"/>
        <v>1.6599999999986816</v>
      </c>
      <c r="L52" s="23"/>
      <c r="M52" s="4"/>
      <c r="N52" s="3"/>
      <c r="O52" s="3"/>
      <c r="P52" s="3"/>
      <c r="Q52" s="3"/>
      <c r="R52" s="3"/>
      <c r="S52" s="3"/>
      <c r="T52" s="3"/>
    </row>
    <row r="53" spans="1:20" ht="16.5" customHeight="1">
      <c r="A53" s="21">
        <f t="shared" si="17"/>
        <v>380.0699999999996</v>
      </c>
      <c r="B53" s="22">
        <f t="shared" si="18"/>
        <v>0.17000000000004561</v>
      </c>
      <c r="C53" s="23">
        <f t="shared" si="25"/>
        <v>1.2800000000000007</v>
      </c>
      <c r="D53" s="24">
        <f t="shared" si="19"/>
        <v>380.56999999999914</v>
      </c>
      <c r="E53" s="22">
        <f t="shared" si="20"/>
        <v>0.6699999999995911</v>
      </c>
      <c r="F53" s="23"/>
      <c r="G53" s="24">
        <f t="shared" si="21"/>
        <v>381.0699999999987</v>
      </c>
      <c r="H53" s="22">
        <f t="shared" si="22"/>
        <v>1.1699999999991364</v>
      </c>
      <c r="I53" s="25"/>
      <c r="J53" s="24">
        <f t="shared" si="23"/>
        <v>381.56999999999823</v>
      </c>
      <c r="K53" s="22">
        <f t="shared" si="24"/>
        <v>1.6699999999986817</v>
      </c>
      <c r="L53" s="23"/>
      <c r="M53" s="4"/>
      <c r="N53" s="3"/>
      <c r="O53" s="3"/>
      <c r="P53" s="3"/>
      <c r="Q53" s="3"/>
      <c r="R53" s="3"/>
      <c r="S53" s="3"/>
      <c r="T53" s="3"/>
    </row>
    <row r="54" spans="1:20" ht="16.5" customHeight="1">
      <c r="A54" s="21">
        <f t="shared" si="17"/>
        <v>380.0799999999996</v>
      </c>
      <c r="B54" s="22">
        <f t="shared" si="18"/>
        <v>0.18000000000004562</v>
      </c>
      <c r="C54" s="23">
        <f t="shared" si="25"/>
        <v>1.3200000000000007</v>
      </c>
      <c r="D54" s="24">
        <f t="shared" si="19"/>
        <v>380.57999999999913</v>
      </c>
      <c r="E54" s="22">
        <f t="shared" si="20"/>
        <v>0.6799999999995912</v>
      </c>
      <c r="F54" s="23"/>
      <c r="G54" s="24">
        <f t="shared" si="21"/>
        <v>381.0799999999987</v>
      </c>
      <c r="H54" s="22">
        <f t="shared" si="22"/>
        <v>1.1799999999991364</v>
      </c>
      <c r="I54" s="25"/>
      <c r="J54" s="24">
        <f t="shared" si="23"/>
        <v>381.5799999999982</v>
      </c>
      <c r="K54" s="22">
        <f t="shared" si="24"/>
        <v>1.6799999999986817</v>
      </c>
      <c r="L54" s="23"/>
      <c r="M54" s="4"/>
      <c r="N54" s="3"/>
      <c r="O54" s="3"/>
      <c r="P54" s="3"/>
      <c r="Q54" s="3"/>
      <c r="R54" s="3"/>
      <c r="S54" s="3"/>
      <c r="T54" s="3"/>
    </row>
    <row r="55" spans="1:20" ht="16.5" customHeight="1">
      <c r="A55" s="30">
        <f t="shared" si="17"/>
        <v>380.0899999999996</v>
      </c>
      <c r="B55" s="31">
        <f t="shared" si="18"/>
        <v>0.19000000000004563</v>
      </c>
      <c r="C55" s="32">
        <f t="shared" si="25"/>
        <v>1.3600000000000008</v>
      </c>
      <c r="D55" s="33">
        <f t="shared" si="19"/>
        <v>380.5899999999991</v>
      </c>
      <c r="E55" s="31">
        <f t="shared" si="20"/>
        <v>0.6899999999995912</v>
      </c>
      <c r="F55" s="32"/>
      <c r="G55" s="33">
        <f t="shared" si="21"/>
        <v>381.08999999999867</v>
      </c>
      <c r="H55" s="31">
        <f t="shared" si="22"/>
        <v>1.1899999999991364</v>
      </c>
      <c r="I55" s="35"/>
      <c r="J55" s="33">
        <f t="shared" si="23"/>
        <v>381.5899999999982</v>
      </c>
      <c r="K55" s="31">
        <f t="shared" si="24"/>
        <v>1.6899999999986817</v>
      </c>
      <c r="L55" s="32"/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2.5" customHeight="1">
      <c r="A58" s="6"/>
      <c r="B58" s="6"/>
      <c r="C58" s="6"/>
      <c r="D58" s="6"/>
      <c r="E58" s="6"/>
      <c r="F58" s="6"/>
      <c r="G58" s="6"/>
      <c r="H58" s="6"/>
      <c r="I58" s="7"/>
      <c r="J58" s="7"/>
      <c r="K58" s="7"/>
      <c r="L58" s="7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"/>
      <c r="N59" s="3"/>
      <c r="O59" s="3"/>
      <c r="P59" s="3"/>
      <c r="Q59" s="3"/>
      <c r="R59" s="3"/>
      <c r="S59" s="3"/>
      <c r="T59" s="3"/>
    </row>
    <row r="60" spans="1:20" ht="22.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46"/>
      <c r="B61" s="46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46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46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46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46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46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46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46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46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46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46"/>
      <c r="B71" s="47"/>
      <c r="C71" s="47"/>
      <c r="D71" s="47"/>
      <c r="E71" s="47"/>
      <c r="F71" s="47"/>
      <c r="G71" s="46"/>
      <c r="H71" s="46"/>
      <c r="I71" s="47"/>
      <c r="J71" s="47"/>
      <c r="K71" s="47"/>
      <c r="L71" s="47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46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46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46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46"/>
      <c r="B75" s="47"/>
      <c r="C75" s="47"/>
      <c r="D75" s="47"/>
      <c r="E75" s="47"/>
      <c r="F75" s="47"/>
      <c r="G75" s="46"/>
      <c r="H75" s="46"/>
      <c r="I75" s="47"/>
      <c r="J75" s="47"/>
      <c r="K75" s="47"/>
      <c r="L75" s="47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46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46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46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46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46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46"/>
      <c r="B81" s="46"/>
      <c r="C81" s="47"/>
      <c r="D81" s="47"/>
      <c r="E81" s="47"/>
      <c r="F81" s="47"/>
      <c r="G81" s="46"/>
      <c r="H81" s="46"/>
      <c r="I81" s="47"/>
      <c r="J81" s="47"/>
      <c r="K81" s="47"/>
      <c r="L81" s="47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46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46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46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46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46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46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46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46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46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46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46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46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46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46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46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46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46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46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46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46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46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46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46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46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46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46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</row>
    <row r="108" spans="1:12" ht="16.5" customHeight="1">
      <c r="A108" s="46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</row>
    <row r="109" spans="1:12" ht="16.5" customHeight="1">
      <c r="A109" s="46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</row>
    <row r="110" spans="1:12" ht="16.5" customHeight="1">
      <c r="A110" s="46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</row>
    <row r="111" spans="1:12" ht="22.5" customHeight="1">
      <c r="A111" s="48"/>
      <c r="B111" s="48"/>
      <c r="C111" s="48"/>
      <c r="D111" s="48"/>
      <c r="E111" s="48"/>
      <c r="F111" s="48"/>
      <c r="G111" s="48"/>
      <c r="H111" s="48"/>
      <c r="I111" s="49"/>
      <c r="J111" s="49"/>
      <c r="K111" s="49"/>
      <c r="L111" s="49"/>
    </row>
    <row r="112" spans="1:12" ht="22.5" customHeight="1">
      <c r="A112" s="48"/>
      <c r="B112" s="48"/>
      <c r="C112" s="48"/>
      <c r="D112" s="48"/>
      <c r="E112" s="48"/>
      <c r="F112" s="48"/>
      <c r="G112" s="48"/>
      <c r="H112" s="48"/>
      <c r="I112" s="49"/>
      <c r="J112" s="49"/>
      <c r="K112" s="49"/>
      <c r="L112" s="49"/>
    </row>
    <row r="113" spans="1:12" ht="22.5" customHeight="1">
      <c r="A113" s="50"/>
      <c r="B113" s="50"/>
      <c r="C113" s="50"/>
      <c r="D113" s="50"/>
      <c r="E113" s="50"/>
      <c r="F113" s="50"/>
      <c r="G113" s="50"/>
      <c r="H113" s="50"/>
      <c r="I113" s="51"/>
      <c r="J113" s="51"/>
      <c r="K113" s="51"/>
      <c r="L113" s="51"/>
    </row>
    <row r="114" spans="1:12" ht="22.5" customHeight="1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</row>
    <row r="115" spans="1:12" ht="22.5" customHeight="1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</row>
    <row r="116" spans="1:12" ht="16.5" customHeight="1">
      <c r="A116" s="47"/>
      <c r="B116" s="47"/>
      <c r="C116" s="46"/>
      <c r="D116" s="47"/>
      <c r="E116" s="47"/>
      <c r="F116" s="46"/>
      <c r="G116" s="47"/>
      <c r="H116" s="47"/>
      <c r="I116" s="46"/>
      <c r="J116" s="47"/>
      <c r="K116" s="47"/>
      <c r="L116" s="46"/>
    </row>
    <row r="117" spans="1:12" ht="16.5" customHeight="1">
      <c r="A117" s="47"/>
      <c r="B117" s="47"/>
      <c r="C117" s="46"/>
      <c r="D117" s="47"/>
      <c r="E117" s="47"/>
      <c r="F117" s="46"/>
      <c r="G117" s="47"/>
      <c r="H117" s="47"/>
      <c r="I117" s="47"/>
      <c r="J117" s="47"/>
      <c r="K117" s="47"/>
      <c r="L117" s="46"/>
    </row>
    <row r="118" spans="1:12" ht="16.5" customHeight="1">
      <c r="A118" s="47"/>
      <c r="B118" s="47"/>
      <c r="C118" s="46"/>
      <c r="D118" s="47"/>
      <c r="E118" s="47"/>
      <c r="F118" s="46"/>
      <c r="G118" s="47"/>
      <c r="H118" s="47"/>
      <c r="I118" s="47"/>
      <c r="J118" s="47"/>
      <c r="K118" s="47"/>
      <c r="L118" s="46"/>
    </row>
    <row r="119" spans="1:12" ht="16.5" customHeight="1">
      <c r="A119" s="47"/>
      <c r="B119" s="47"/>
      <c r="C119" s="46"/>
      <c r="D119" s="47"/>
      <c r="E119" s="47"/>
      <c r="F119" s="46"/>
      <c r="G119" s="47"/>
      <c r="H119" s="47"/>
      <c r="I119" s="47"/>
      <c r="J119" s="47"/>
      <c r="K119" s="47"/>
      <c r="L119" s="46"/>
    </row>
    <row r="120" spans="1:12" ht="16.5" customHeight="1">
      <c r="A120" s="47"/>
      <c r="B120" s="47"/>
      <c r="C120" s="46"/>
      <c r="D120" s="47"/>
      <c r="E120" s="47"/>
      <c r="F120" s="46"/>
      <c r="G120" s="47"/>
      <c r="H120" s="47"/>
      <c r="I120" s="47"/>
      <c r="J120" s="47"/>
      <c r="K120" s="47"/>
      <c r="L120" s="46"/>
    </row>
    <row r="121" spans="1:12" ht="16.5" customHeight="1">
      <c r="A121" s="47"/>
      <c r="B121" s="47"/>
      <c r="C121" s="46"/>
      <c r="D121" s="47"/>
      <c r="E121" s="47"/>
      <c r="F121" s="46"/>
      <c r="G121" s="47"/>
      <c r="H121" s="47"/>
      <c r="I121" s="47"/>
      <c r="J121" s="47"/>
      <c r="K121" s="47"/>
      <c r="L121" s="46"/>
    </row>
    <row r="122" spans="1:12" ht="16.5" customHeight="1">
      <c r="A122" s="47"/>
      <c r="B122" s="47"/>
      <c r="C122" s="46"/>
      <c r="D122" s="47"/>
      <c r="E122" s="47"/>
      <c r="F122" s="46"/>
      <c r="G122" s="47"/>
      <c r="H122" s="47"/>
      <c r="I122" s="47"/>
      <c r="J122" s="47"/>
      <c r="K122" s="47"/>
      <c r="L122" s="46"/>
    </row>
    <row r="123" spans="1:12" ht="16.5" customHeight="1">
      <c r="A123" s="47"/>
      <c r="B123" s="47"/>
      <c r="C123" s="46"/>
      <c r="D123" s="47"/>
      <c r="E123" s="47"/>
      <c r="F123" s="46"/>
      <c r="G123" s="47"/>
      <c r="H123" s="47"/>
      <c r="I123" s="47"/>
      <c r="J123" s="47"/>
      <c r="K123" s="47"/>
      <c r="L123" s="46"/>
    </row>
    <row r="124" spans="1:12" ht="16.5" customHeight="1">
      <c r="A124" s="47"/>
      <c r="B124" s="47"/>
      <c r="C124" s="46"/>
      <c r="D124" s="47"/>
      <c r="E124" s="47"/>
      <c r="F124" s="46"/>
      <c r="G124" s="47"/>
      <c r="H124" s="47"/>
      <c r="I124" s="47"/>
      <c r="J124" s="47"/>
      <c r="K124" s="47"/>
      <c r="L124" s="46"/>
    </row>
    <row r="125" spans="1:12" ht="16.5" customHeight="1">
      <c r="A125" s="47"/>
      <c r="B125" s="47"/>
      <c r="C125" s="46"/>
      <c r="D125" s="47"/>
      <c r="E125" s="47"/>
      <c r="F125" s="46"/>
      <c r="G125" s="47"/>
      <c r="H125" s="47"/>
      <c r="I125" s="47"/>
      <c r="J125" s="47"/>
      <c r="K125" s="47"/>
      <c r="L125" s="46"/>
    </row>
    <row r="126" spans="1:12" ht="16.5" customHeight="1">
      <c r="A126" s="46"/>
      <c r="B126" s="46"/>
      <c r="C126" s="46"/>
      <c r="D126" s="47"/>
      <c r="E126" s="47"/>
      <c r="F126" s="46"/>
      <c r="G126" s="46"/>
      <c r="H126" s="46"/>
      <c r="I126" s="46"/>
      <c r="J126" s="47"/>
      <c r="K126" s="47"/>
      <c r="L126" s="46"/>
    </row>
    <row r="127" spans="1:12" ht="16.5" customHeight="1">
      <c r="A127" s="47"/>
      <c r="B127" s="47"/>
      <c r="C127" s="46"/>
      <c r="D127" s="47"/>
      <c r="E127" s="47"/>
      <c r="F127" s="46"/>
      <c r="G127" s="47"/>
      <c r="H127" s="47"/>
      <c r="I127" s="47"/>
      <c r="J127" s="47"/>
      <c r="K127" s="47"/>
      <c r="L127" s="46"/>
    </row>
    <row r="128" spans="1:12" ht="16.5" customHeight="1">
      <c r="A128" s="47"/>
      <c r="B128" s="47"/>
      <c r="C128" s="46"/>
      <c r="D128" s="47"/>
      <c r="E128" s="47"/>
      <c r="F128" s="46"/>
      <c r="G128" s="47"/>
      <c r="H128" s="47"/>
      <c r="I128" s="47"/>
      <c r="J128" s="47"/>
      <c r="K128" s="47"/>
      <c r="L128" s="46"/>
    </row>
    <row r="129" spans="1:12" ht="16.5" customHeight="1">
      <c r="A129" s="47"/>
      <c r="B129" s="47"/>
      <c r="C129" s="46"/>
      <c r="D129" s="47"/>
      <c r="E129" s="47"/>
      <c r="F129" s="46"/>
      <c r="G129" s="47"/>
      <c r="H129" s="47"/>
      <c r="I129" s="47"/>
      <c r="J129" s="47"/>
      <c r="K129" s="47"/>
      <c r="L129" s="46"/>
    </row>
    <row r="130" spans="1:12" ht="16.5" customHeight="1">
      <c r="A130" s="47"/>
      <c r="B130" s="47"/>
      <c r="C130" s="46"/>
      <c r="D130" s="47"/>
      <c r="E130" s="47"/>
      <c r="F130" s="46"/>
      <c r="G130" s="47"/>
      <c r="H130" s="47"/>
      <c r="I130" s="47"/>
      <c r="J130" s="47"/>
      <c r="K130" s="47"/>
      <c r="L130" s="46"/>
    </row>
    <row r="131" spans="1:12" ht="16.5" customHeight="1">
      <c r="A131" s="47"/>
      <c r="B131" s="47"/>
      <c r="C131" s="46"/>
      <c r="D131" s="47"/>
      <c r="E131" s="47"/>
      <c r="F131" s="46"/>
      <c r="G131" s="47"/>
      <c r="H131" s="47"/>
      <c r="I131" s="47"/>
      <c r="J131" s="47"/>
      <c r="K131" s="47"/>
      <c r="L131" s="46"/>
    </row>
    <row r="132" spans="1:12" ht="16.5" customHeight="1">
      <c r="A132" s="47"/>
      <c r="B132" s="47"/>
      <c r="C132" s="46"/>
      <c r="D132" s="47"/>
      <c r="E132" s="47"/>
      <c r="F132" s="46"/>
      <c r="G132" s="47"/>
      <c r="H132" s="47"/>
      <c r="I132" s="47"/>
      <c r="J132" s="47"/>
      <c r="K132" s="47"/>
      <c r="L132" s="46"/>
    </row>
    <row r="133" spans="1:12" ht="16.5" customHeight="1">
      <c r="A133" s="47"/>
      <c r="B133" s="47"/>
      <c r="C133" s="46"/>
      <c r="D133" s="47"/>
      <c r="E133" s="47"/>
      <c r="F133" s="46"/>
      <c r="G133" s="47"/>
      <c r="H133" s="47"/>
      <c r="I133" s="47"/>
      <c r="J133" s="47"/>
      <c r="K133" s="47"/>
      <c r="L133" s="46"/>
    </row>
    <row r="134" spans="1:12" ht="16.5" customHeight="1">
      <c r="A134" s="47"/>
      <c r="B134" s="47"/>
      <c r="C134" s="46"/>
      <c r="D134" s="47"/>
      <c r="E134" s="47"/>
      <c r="F134" s="46"/>
      <c r="G134" s="47"/>
      <c r="H134" s="47"/>
      <c r="I134" s="47"/>
      <c r="J134" s="47"/>
      <c r="K134" s="47"/>
      <c r="L134" s="46"/>
    </row>
    <row r="135" spans="1:12" ht="16.5" customHeight="1">
      <c r="A135" s="47"/>
      <c r="B135" s="47"/>
      <c r="C135" s="46"/>
      <c r="D135" s="47"/>
      <c r="E135" s="47"/>
      <c r="F135" s="46"/>
      <c r="G135" s="47"/>
      <c r="H135" s="47"/>
      <c r="I135" s="47"/>
      <c r="J135" s="47"/>
      <c r="K135" s="47"/>
      <c r="L135" s="46"/>
    </row>
    <row r="136" spans="1:12" ht="16.5" customHeight="1">
      <c r="A136" s="46"/>
      <c r="B136" s="46"/>
      <c r="C136" s="46"/>
      <c r="D136" s="47"/>
      <c r="E136" s="47"/>
      <c r="F136" s="46"/>
      <c r="G136" s="46"/>
      <c r="H136" s="46"/>
      <c r="I136" s="46"/>
      <c r="J136" s="47"/>
      <c r="K136" s="47"/>
      <c r="L136" s="46"/>
    </row>
    <row r="137" spans="1:12" ht="16.5" customHeight="1">
      <c r="A137" s="47"/>
      <c r="B137" s="47"/>
      <c r="C137" s="46"/>
      <c r="D137" s="47"/>
      <c r="E137" s="47"/>
      <c r="F137" s="46"/>
      <c r="G137" s="47"/>
      <c r="H137" s="47"/>
      <c r="I137" s="46"/>
      <c r="J137" s="47"/>
      <c r="K137" s="47"/>
      <c r="L137" s="46"/>
    </row>
    <row r="138" spans="1:12" ht="16.5" customHeight="1">
      <c r="A138" s="47"/>
      <c r="B138" s="47"/>
      <c r="C138" s="46"/>
      <c r="D138" s="47"/>
      <c r="E138" s="47"/>
      <c r="F138" s="46"/>
      <c r="G138" s="47"/>
      <c r="H138" s="47"/>
      <c r="I138" s="46"/>
      <c r="J138" s="47"/>
      <c r="K138" s="47"/>
      <c r="L138" s="46"/>
    </row>
    <row r="139" spans="1:12" ht="16.5" customHeight="1">
      <c r="A139" s="47"/>
      <c r="B139" s="47"/>
      <c r="C139" s="46"/>
      <c r="D139" s="47"/>
      <c r="E139" s="47"/>
      <c r="F139" s="46"/>
      <c r="G139" s="47"/>
      <c r="H139" s="47"/>
      <c r="I139" s="46"/>
      <c r="J139" s="47"/>
      <c r="K139" s="47"/>
      <c r="L139" s="46"/>
    </row>
    <row r="140" spans="1:12" ht="16.5" customHeight="1">
      <c r="A140" s="47"/>
      <c r="B140" s="47"/>
      <c r="C140" s="46"/>
      <c r="D140" s="47"/>
      <c r="E140" s="47"/>
      <c r="F140" s="46"/>
      <c r="G140" s="47"/>
      <c r="H140" s="47"/>
      <c r="I140" s="46"/>
      <c r="J140" s="47"/>
      <c r="K140" s="47"/>
      <c r="L140" s="46"/>
    </row>
    <row r="141" spans="1:12" ht="16.5" customHeight="1">
      <c r="A141" s="47"/>
      <c r="B141" s="47"/>
      <c r="C141" s="46"/>
      <c r="D141" s="47"/>
      <c r="E141" s="47"/>
      <c r="F141" s="46"/>
      <c r="G141" s="47"/>
      <c r="H141" s="47"/>
      <c r="I141" s="46"/>
      <c r="J141" s="47"/>
      <c r="K141" s="47"/>
      <c r="L141" s="46"/>
    </row>
    <row r="142" spans="1:12" ht="16.5" customHeight="1">
      <c r="A142" s="47"/>
      <c r="B142" s="47"/>
      <c r="C142" s="46"/>
      <c r="D142" s="47"/>
      <c r="E142" s="47"/>
      <c r="F142" s="46"/>
      <c r="G142" s="47"/>
      <c r="H142" s="47"/>
      <c r="I142" s="46"/>
      <c r="J142" s="47"/>
      <c r="K142" s="47"/>
      <c r="L142" s="46"/>
    </row>
    <row r="143" spans="1:12" ht="16.5" customHeight="1">
      <c r="A143" s="47"/>
      <c r="B143" s="47"/>
      <c r="C143" s="46"/>
      <c r="D143" s="47"/>
      <c r="E143" s="47"/>
      <c r="F143" s="46"/>
      <c r="G143" s="47"/>
      <c r="H143" s="47"/>
      <c r="I143" s="46"/>
      <c r="J143" s="47"/>
      <c r="K143" s="47"/>
      <c r="L143" s="46"/>
    </row>
    <row r="144" spans="1:12" ht="16.5" customHeight="1">
      <c r="A144" s="47"/>
      <c r="B144" s="47"/>
      <c r="C144" s="46"/>
      <c r="D144" s="47"/>
      <c r="E144" s="47"/>
      <c r="F144" s="46"/>
      <c r="G144" s="47"/>
      <c r="H144" s="47"/>
      <c r="I144" s="46"/>
      <c r="J144" s="47"/>
      <c r="K144" s="47"/>
      <c r="L144" s="46"/>
    </row>
    <row r="145" spans="1:12" ht="16.5" customHeight="1">
      <c r="A145" s="47"/>
      <c r="B145" s="47"/>
      <c r="C145" s="46"/>
      <c r="D145" s="47"/>
      <c r="E145" s="47"/>
      <c r="F145" s="46"/>
      <c r="G145" s="47"/>
      <c r="H145" s="47"/>
      <c r="I145" s="46"/>
      <c r="J145" s="47"/>
      <c r="K145" s="47"/>
      <c r="L145" s="46"/>
    </row>
    <row r="146" spans="1:12" ht="16.5" customHeight="1">
      <c r="A146" s="47"/>
      <c r="B146" s="47"/>
      <c r="C146" s="46"/>
      <c r="D146" s="47"/>
      <c r="E146" s="47"/>
      <c r="F146" s="46"/>
      <c r="G146" s="47"/>
      <c r="H146" s="47"/>
      <c r="I146" s="46"/>
      <c r="J146" s="47"/>
      <c r="K146" s="47"/>
      <c r="L146" s="46"/>
    </row>
    <row r="147" spans="1:12" ht="16.5" customHeight="1">
      <c r="A147" s="47"/>
      <c r="B147" s="47"/>
      <c r="C147" s="46"/>
      <c r="D147" s="47"/>
      <c r="E147" s="47"/>
      <c r="F147" s="46"/>
      <c r="G147" s="47"/>
      <c r="H147" s="47"/>
      <c r="I147" s="46"/>
      <c r="J147" s="47"/>
      <c r="K147" s="47"/>
      <c r="L147" s="46"/>
    </row>
    <row r="148" spans="1:12" ht="16.5" customHeight="1">
      <c r="A148" s="47"/>
      <c r="B148" s="47"/>
      <c r="C148" s="46"/>
      <c r="D148" s="47"/>
      <c r="E148" s="47"/>
      <c r="F148" s="46"/>
      <c r="G148" s="47"/>
      <c r="H148" s="47"/>
      <c r="I148" s="46"/>
      <c r="J148" s="47"/>
      <c r="K148" s="47"/>
      <c r="L148" s="46"/>
    </row>
    <row r="149" spans="1:12" ht="16.5" customHeight="1">
      <c r="A149" s="47"/>
      <c r="B149" s="47"/>
      <c r="C149" s="46"/>
      <c r="D149" s="47"/>
      <c r="E149" s="47"/>
      <c r="F149" s="46"/>
      <c r="G149" s="47"/>
      <c r="H149" s="47"/>
      <c r="I149" s="46"/>
      <c r="J149" s="47"/>
      <c r="K149" s="47"/>
      <c r="L149" s="46"/>
    </row>
    <row r="150" spans="1:12" ht="16.5" customHeight="1">
      <c r="A150" s="47"/>
      <c r="B150" s="47"/>
      <c r="C150" s="46"/>
      <c r="D150" s="47"/>
      <c r="E150" s="47"/>
      <c r="F150" s="46"/>
      <c r="G150" s="47"/>
      <c r="H150" s="47"/>
      <c r="I150" s="46"/>
      <c r="J150" s="47"/>
      <c r="K150" s="47"/>
      <c r="L150" s="46"/>
    </row>
    <row r="151" spans="1:12" ht="16.5" customHeight="1">
      <c r="A151" s="47"/>
      <c r="B151" s="47"/>
      <c r="C151" s="46"/>
      <c r="D151" s="47"/>
      <c r="E151" s="47"/>
      <c r="F151" s="46"/>
      <c r="G151" s="47"/>
      <c r="H151" s="47"/>
      <c r="I151" s="46"/>
      <c r="J151" s="47"/>
      <c r="K151" s="47"/>
      <c r="L151" s="46"/>
    </row>
    <row r="152" spans="1:12" ht="16.5" customHeight="1">
      <c r="A152" s="47"/>
      <c r="B152" s="47"/>
      <c r="C152" s="46"/>
      <c r="D152" s="47"/>
      <c r="E152" s="47"/>
      <c r="F152" s="46"/>
      <c r="G152" s="47"/>
      <c r="H152" s="47"/>
      <c r="I152" s="46"/>
      <c r="J152" s="47"/>
      <c r="K152" s="47"/>
      <c r="L152" s="46"/>
    </row>
    <row r="153" spans="1:12" ht="16.5" customHeight="1">
      <c r="A153" s="47"/>
      <c r="B153" s="47"/>
      <c r="C153" s="46"/>
      <c r="D153" s="47"/>
      <c r="E153" s="47"/>
      <c r="F153" s="46"/>
      <c r="G153" s="47"/>
      <c r="H153" s="47"/>
      <c r="I153" s="46"/>
      <c r="J153" s="47"/>
      <c r="K153" s="47"/>
      <c r="L153" s="46"/>
    </row>
    <row r="154" spans="1:12" ht="16.5" customHeight="1">
      <c r="A154" s="47"/>
      <c r="B154" s="47"/>
      <c r="C154" s="46"/>
      <c r="D154" s="47"/>
      <c r="E154" s="47"/>
      <c r="F154" s="46"/>
      <c r="G154" s="47"/>
      <c r="H154" s="47"/>
      <c r="I154" s="46"/>
      <c r="J154" s="47"/>
      <c r="K154" s="47"/>
      <c r="L154" s="46"/>
    </row>
    <row r="155" spans="1:12" ht="16.5" customHeight="1">
      <c r="A155" s="47"/>
      <c r="B155" s="47"/>
      <c r="C155" s="46"/>
      <c r="D155" s="47"/>
      <c r="E155" s="47"/>
      <c r="F155" s="46"/>
      <c r="G155" s="47"/>
      <c r="H155" s="47"/>
      <c r="I155" s="46"/>
      <c r="J155" s="47"/>
      <c r="K155" s="47"/>
      <c r="L155" s="46"/>
    </row>
    <row r="156" spans="1:12" ht="16.5" customHeight="1">
      <c r="A156" s="47"/>
      <c r="B156" s="47"/>
      <c r="C156" s="46"/>
      <c r="D156" s="47"/>
      <c r="E156" s="47"/>
      <c r="F156" s="46"/>
      <c r="G156" s="47"/>
      <c r="H156" s="47"/>
      <c r="I156" s="46"/>
      <c r="J156" s="47"/>
      <c r="K156" s="47"/>
      <c r="L156" s="46"/>
    </row>
    <row r="157" spans="1:12" ht="16.5" customHeight="1">
      <c r="A157" s="47"/>
      <c r="B157" s="47"/>
      <c r="C157" s="46"/>
      <c r="D157" s="47"/>
      <c r="E157" s="47"/>
      <c r="F157" s="46"/>
      <c r="G157" s="47"/>
      <c r="H157" s="47"/>
      <c r="I157" s="46"/>
      <c r="J157" s="47"/>
      <c r="K157" s="47"/>
      <c r="L157" s="46"/>
    </row>
    <row r="158" spans="1:12" ht="16.5" customHeight="1">
      <c r="A158" s="47"/>
      <c r="B158" s="47"/>
      <c r="C158" s="46"/>
      <c r="D158" s="47"/>
      <c r="E158" s="47"/>
      <c r="F158" s="46"/>
      <c r="G158" s="47"/>
      <c r="H158" s="47"/>
      <c r="I158" s="46"/>
      <c r="J158" s="47"/>
      <c r="K158" s="47"/>
      <c r="L158" s="46"/>
    </row>
    <row r="159" spans="1:12" ht="16.5" customHeight="1">
      <c r="A159" s="47"/>
      <c r="B159" s="47"/>
      <c r="C159" s="46"/>
      <c r="D159" s="47"/>
      <c r="E159" s="47"/>
      <c r="F159" s="46"/>
      <c r="G159" s="47"/>
      <c r="H159" s="47"/>
      <c r="I159" s="46"/>
      <c r="J159" s="47"/>
      <c r="K159" s="47"/>
      <c r="L159" s="46"/>
    </row>
    <row r="160" spans="1:12" ht="16.5" customHeight="1">
      <c r="A160" s="47"/>
      <c r="B160" s="47"/>
      <c r="C160" s="46"/>
      <c r="D160" s="47"/>
      <c r="E160" s="47"/>
      <c r="F160" s="46"/>
      <c r="G160" s="47"/>
      <c r="H160" s="47"/>
      <c r="I160" s="46"/>
      <c r="J160" s="47"/>
      <c r="K160" s="47"/>
      <c r="L160" s="46"/>
    </row>
    <row r="161" spans="1:12" ht="16.5" customHeight="1">
      <c r="A161" s="47"/>
      <c r="B161" s="47"/>
      <c r="C161" s="46"/>
      <c r="D161" s="47"/>
      <c r="E161" s="47"/>
      <c r="F161" s="46"/>
      <c r="G161" s="47"/>
      <c r="H161" s="47"/>
      <c r="I161" s="46"/>
      <c r="J161" s="47"/>
      <c r="K161" s="47"/>
      <c r="L161" s="46"/>
    </row>
    <row r="162" spans="1:12" ht="16.5" customHeight="1">
      <c r="A162" s="47"/>
      <c r="B162" s="47"/>
      <c r="C162" s="46"/>
      <c r="D162" s="47"/>
      <c r="E162" s="47"/>
      <c r="F162" s="46"/>
      <c r="G162" s="47"/>
      <c r="H162" s="47"/>
      <c r="I162" s="46"/>
      <c r="J162" s="47"/>
      <c r="K162" s="47"/>
      <c r="L162" s="46"/>
    </row>
    <row r="163" spans="1:12" ht="16.5" customHeight="1">
      <c r="A163" s="47"/>
      <c r="B163" s="47"/>
      <c r="C163" s="46"/>
      <c r="D163" s="47"/>
      <c r="E163" s="47"/>
      <c r="F163" s="46"/>
      <c r="G163" s="47"/>
      <c r="H163" s="47"/>
      <c r="I163" s="46"/>
      <c r="J163" s="47"/>
      <c r="K163" s="47"/>
      <c r="L163" s="46"/>
    </row>
    <row r="164" spans="1:12" ht="16.5" customHeight="1">
      <c r="A164" s="47"/>
      <c r="B164" s="47"/>
      <c r="C164" s="46"/>
      <c r="D164" s="47"/>
      <c r="E164" s="47"/>
      <c r="F164" s="46"/>
      <c r="G164" s="47"/>
      <c r="H164" s="47"/>
      <c r="I164" s="46"/>
      <c r="J164" s="47"/>
      <c r="K164" s="47"/>
      <c r="L164" s="46"/>
    </row>
    <row r="165" spans="1:12" ht="16.5" customHeight="1">
      <c r="A165" s="47"/>
      <c r="B165" s="47"/>
      <c r="C165" s="46"/>
      <c r="D165" s="47"/>
      <c r="E165" s="47"/>
      <c r="F165" s="46"/>
      <c r="G165" s="47"/>
      <c r="H165" s="47"/>
      <c r="I165" s="46"/>
      <c r="J165" s="47"/>
      <c r="K165" s="47"/>
      <c r="L165" s="46"/>
    </row>
    <row r="166" spans="1:12" ht="16.5" customHeight="1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</row>
    <row r="167" spans="1:12" ht="16.5" customHeight="1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1:12" ht="16.5" customHeight="1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</row>
    <row r="169" spans="1:12" ht="19.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</row>
    <row r="170" spans="1:12" ht="19.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</row>
    <row r="171" spans="1:12" ht="19.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</row>
    <row r="172" spans="1:12" ht="19.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</row>
    <row r="173" spans="1:12" ht="19.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</row>
    <row r="174" spans="1:12" ht="19.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</row>
    <row r="175" spans="1:12" ht="19.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</row>
    <row r="176" spans="1:12" ht="19.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</row>
    <row r="177" spans="1:12" ht="19.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</row>
    <row r="178" spans="1:12" ht="19.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</row>
    <row r="179" spans="1:12" ht="19.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</row>
    <row r="180" spans="1:12" ht="19.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</row>
    <row r="181" spans="1:12" ht="19.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</row>
  </sheetData>
  <mergeCells count="1">
    <mergeCell ref="O2:P2"/>
  </mergeCells>
  <printOptions/>
  <pageMargins left="0.826771653543307" right="0.433070866141732" top="0.31" bottom="0.393700787401575" header="0.150787401575" footer="0.157007874015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T181"/>
  <sheetViews>
    <sheetView tabSelected="1" workbookViewId="0" topLeftCell="A52">
      <selection activeCell="I62" sqref="I62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4.44531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4">
        <v>379.9</v>
      </c>
      <c r="Q1" s="3"/>
      <c r="R1" s="3"/>
      <c r="S1" s="3"/>
      <c r="T1" s="3"/>
    </row>
    <row r="2" spans="1:20" ht="22.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5"/>
      <c r="P2" s="5"/>
      <c r="Q2" s="3"/>
      <c r="R2" s="3"/>
      <c r="S2" s="3"/>
      <c r="T2" s="3"/>
    </row>
    <row r="3" spans="1:20" ht="22.5" customHeight="1">
      <c r="A3" s="6" t="s">
        <v>11</v>
      </c>
      <c r="B3" s="6"/>
      <c r="C3" s="6"/>
      <c r="D3" s="6"/>
      <c r="E3" s="6"/>
      <c r="F3" s="6"/>
      <c r="G3" s="6"/>
      <c r="H3" s="6"/>
      <c r="I3" s="7"/>
      <c r="J3" s="7"/>
      <c r="K3" s="7"/>
      <c r="L3" s="7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8" t="s">
        <v>2</v>
      </c>
      <c r="B4" s="8" t="s">
        <v>2</v>
      </c>
      <c r="C4" s="8" t="s">
        <v>3</v>
      </c>
      <c r="D4" s="8" t="s">
        <v>2</v>
      </c>
      <c r="E4" s="8" t="s">
        <v>2</v>
      </c>
      <c r="F4" s="8" t="s">
        <v>3</v>
      </c>
      <c r="G4" s="8" t="s">
        <v>2</v>
      </c>
      <c r="H4" s="8" t="s">
        <v>2</v>
      </c>
      <c r="I4" s="8" t="s">
        <v>3</v>
      </c>
      <c r="J4" s="8" t="s">
        <v>2</v>
      </c>
      <c r="K4" s="8" t="s">
        <v>2</v>
      </c>
      <c r="L4" s="8" t="s">
        <v>3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9" t="s">
        <v>4</v>
      </c>
      <c r="B5" s="9" t="s">
        <v>5</v>
      </c>
      <c r="C5" s="9" t="s">
        <v>6</v>
      </c>
      <c r="D5" s="9" t="s">
        <v>4</v>
      </c>
      <c r="E5" s="9" t="s">
        <v>5</v>
      </c>
      <c r="F5" s="9" t="s">
        <v>6</v>
      </c>
      <c r="G5" s="9" t="s">
        <v>4</v>
      </c>
      <c r="H5" s="9" t="s">
        <v>5</v>
      </c>
      <c r="I5" s="9" t="s">
        <v>6</v>
      </c>
      <c r="J5" s="9" t="s">
        <v>4</v>
      </c>
      <c r="K5" s="9" t="s">
        <v>5</v>
      </c>
      <c r="L5" s="9" t="s">
        <v>6</v>
      </c>
      <c r="M5" s="4"/>
      <c r="N5" s="3"/>
      <c r="O5" s="3"/>
      <c r="P5" s="10" t="s">
        <v>7</v>
      </c>
      <c r="Q5" s="3"/>
      <c r="R5" s="4" t="s">
        <v>8</v>
      </c>
      <c r="S5" s="3"/>
      <c r="T5" s="3"/>
    </row>
    <row r="6" spans="1:20" ht="16.5" customHeight="1">
      <c r="A6" s="11">
        <v>379.6</v>
      </c>
      <c r="B6" s="12">
        <f>A6-379.9</f>
        <v>-0.2999999999999545</v>
      </c>
      <c r="C6" s="13">
        <v>0</v>
      </c>
      <c r="D6" s="14">
        <f>A55+0.01</f>
        <v>380.09999999999957</v>
      </c>
      <c r="E6" s="15">
        <f>D6-379.9</f>
        <v>0.19999999999959073</v>
      </c>
      <c r="F6" s="16">
        <f>+C55+$N$10/10</f>
        <v>5.500000000000002</v>
      </c>
      <c r="G6" s="14">
        <f>D55+0.01</f>
        <v>380.5999999999991</v>
      </c>
      <c r="H6" s="15">
        <f>G6-379.9</f>
        <v>0.699999999999136</v>
      </c>
      <c r="I6" s="17">
        <f>+F55+$N$15/10</f>
        <v>38.50000000000001</v>
      </c>
      <c r="J6" s="14">
        <f>G55+0.01</f>
        <v>381.09999999999866</v>
      </c>
      <c r="K6" s="15">
        <f>J6-379.9</f>
        <v>1.1999999999986812</v>
      </c>
      <c r="L6" s="18"/>
      <c r="M6" s="4">
        <v>379.6</v>
      </c>
      <c r="N6" s="3">
        <v>0.3</v>
      </c>
      <c r="O6" s="3"/>
      <c r="P6" s="19"/>
      <c r="Q6" s="3"/>
      <c r="R6" s="20">
        <v>0</v>
      </c>
      <c r="S6" s="3"/>
      <c r="T6" s="3"/>
    </row>
    <row r="7" spans="1:20" ht="16.5" customHeight="1">
      <c r="A7" s="21">
        <f aca="true" t="shared" si="0" ref="A7:A38">A6+0.01</f>
        <v>379.61</v>
      </c>
      <c r="B7" s="22">
        <f aca="true" t="shared" si="1" ref="B7:B38">+B6+0.01</f>
        <v>-0.2899999999999545</v>
      </c>
      <c r="C7" s="23">
        <f aca="true" t="shared" si="2" ref="C7:C16">+C6+$N$6/10</f>
        <v>0.03</v>
      </c>
      <c r="D7" s="24">
        <f aca="true" t="shared" si="3" ref="D7:D38">D6+0.01</f>
        <v>380.10999999999956</v>
      </c>
      <c r="E7" s="22">
        <f aca="true" t="shared" si="4" ref="E7:E38">+E6+0.01</f>
        <v>0.20999999999959074</v>
      </c>
      <c r="F7" s="23">
        <f aca="true" t="shared" si="5" ref="F7:F16">+F6+$N$11/10</f>
        <v>5.800000000000002</v>
      </c>
      <c r="G7" s="24">
        <f aca="true" t="shared" si="6" ref="G7:G38">G6+0.01</f>
        <v>380.6099999999991</v>
      </c>
      <c r="H7" s="22">
        <f aca="true" t="shared" si="7" ref="H7:H38">+H6+0.01</f>
        <v>0.709999999999136</v>
      </c>
      <c r="I7" s="23">
        <f>+I6+$N$16/10</f>
        <v>39.75000000000001</v>
      </c>
      <c r="J7" s="24">
        <f aca="true" t="shared" si="8" ref="J7:J38">J6+0.01</f>
        <v>381.10999999999865</v>
      </c>
      <c r="K7" s="22">
        <f aca="true" t="shared" si="9" ref="K7:K38">+K6+0.01</f>
        <v>1.2099999999986812</v>
      </c>
      <c r="L7" s="25"/>
      <c r="M7" s="4">
        <f aca="true" t="shared" si="10" ref="M7:M19">M6+0.1</f>
        <v>379.70000000000005</v>
      </c>
      <c r="N7" s="3">
        <v>0.5</v>
      </c>
      <c r="O7" s="3"/>
      <c r="P7" s="19"/>
      <c r="Q7" s="3"/>
      <c r="R7" s="20">
        <f aca="true" t="shared" si="11" ref="R7:R19">R6+N6</f>
        <v>0.3</v>
      </c>
      <c r="S7" s="3"/>
      <c r="T7" s="3"/>
    </row>
    <row r="8" spans="1:20" ht="16.5" customHeight="1">
      <c r="A8" s="21">
        <f t="shared" si="0"/>
        <v>379.62</v>
      </c>
      <c r="B8" s="22">
        <f t="shared" si="1"/>
        <v>-0.2799999999999545</v>
      </c>
      <c r="C8" s="23">
        <f t="shared" si="2"/>
        <v>0.06</v>
      </c>
      <c r="D8" s="24">
        <f t="shared" si="3"/>
        <v>380.11999999999955</v>
      </c>
      <c r="E8" s="22">
        <f t="shared" si="4"/>
        <v>0.21999999999959075</v>
      </c>
      <c r="F8" s="23">
        <f t="shared" si="5"/>
        <v>6.100000000000001</v>
      </c>
      <c r="G8" s="24">
        <f t="shared" si="6"/>
        <v>380.6199999999991</v>
      </c>
      <c r="H8" s="22">
        <f t="shared" si="7"/>
        <v>0.719999999999136</v>
      </c>
      <c r="I8" s="23">
        <f aca="true" t="shared" si="12" ref="I8:I17">+I7+$N$16/10</f>
        <v>41.00000000000001</v>
      </c>
      <c r="J8" s="24">
        <f t="shared" si="8"/>
        <v>381.11999999999864</v>
      </c>
      <c r="K8" s="22">
        <f t="shared" si="9"/>
        <v>1.2199999999986813</v>
      </c>
      <c r="L8" s="25"/>
      <c r="M8" s="26">
        <f t="shared" si="10"/>
        <v>379.80000000000007</v>
      </c>
      <c r="N8" s="3">
        <v>0.7</v>
      </c>
      <c r="O8" s="3"/>
      <c r="P8" s="19"/>
      <c r="Q8" s="3"/>
      <c r="R8" s="20">
        <f t="shared" si="11"/>
        <v>0.8</v>
      </c>
      <c r="S8" s="3"/>
      <c r="T8" s="3"/>
    </row>
    <row r="9" spans="1:20" ht="16.5" customHeight="1">
      <c r="A9" s="21">
        <f t="shared" si="0"/>
        <v>379.63</v>
      </c>
      <c r="B9" s="22">
        <f t="shared" si="1"/>
        <v>-0.2699999999999545</v>
      </c>
      <c r="C9" s="23">
        <f t="shared" si="2"/>
        <v>0.09</v>
      </c>
      <c r="D9" s="24">
        <f t="shared" si="3"/>
        <v>380.12999999999954</v>
      </c>
      <c r="E9" s="22">
        <f t="shared" si="4"/>
        <v>0.22999999999959075</v>
      </c>
      <c r="F9" s="23">
        <f t="shared" si="5"/>
        <v>6.400000000000001</v>
      </c>
      <c r="G9" s="24">
        <f t="shared" si="6"/>
        <v>380.6299999999991</v>
      </c>
      <c r="H9" s="22">
        <f t="shared" si="7"/>
        <v>0.729999999999136</v>
      </c>
      <c r="I9" s="23">
        <f t="shared" si="12"/>
        <v>42.25000000000001</v>
      </c>
      <c r="J9" s="24">
        <f t="shared" si="8"/>
        <v>381.12999999999863</v>
      </c>
      <c r="K9" s="22">
        <f t="shared" si="9"/>
        <v>1.2299999999986813</v>
      </c>
      <c r="L9" s="25"/>
      <c r="M9" s="4">
        <f t="shared" si="10"/>
        <v>379.9000000000001</v>
      </c>
      <c r="N9" s="3">
        <v>1.7</v>
      </c>
      <c r="O9" s="3"/>
      <c r="P9" s="19"/>
      <c r="Q9" s="3"/>
      <c r="R9" s="20">
        <f t="shared" si="11"/>
        <v>1.5</v>
      </c>
      <c r="S9" s="3"/>
      <c r="T9" s="3"/>
    </row>
    <row r="10" spans="1:20" ht="16.5" customHeight="1">
      <c r="A10" s="21">
        <f t="shared" si="0"/>
        <v>379.64</v>
      </c>
      <c r="B10" s="22">
        <f t="shared" si="1"/>
        <v>-0.2599999999999545</v>
      </c>
      <c r="C10" s="23">
        <f t="shared" si="2"/>
        <v>0.12</v>
      </c>
      <c r="D10" s="24">
        <f t="shared" si="3"/>
        <v>380.13999999999953</v>
      </c>
      <c r="E10" s="22">
        <f t="shared" si="4"/>
        <v>0.23999999999959076</v>
      </c>
      <c r="F10" s="23">
        <f t="shared" si="5"/>
        <v>6.700000000000001</v>
      </c>
      <c r="G10" s="24">
        <f t="shared" si="6"/>
        <v>380.6399999999991</v>
      </c>
      <c r="H10" s="22">
        <f t="shared" si="7"/>
        <v>0.739999999999136</v>
      </c>
      <c r="I10" s="23">
        <f t="shared" si="12"/>
        <v>43.50000000000001</v>
      </c>
      <c r="J10" s="24">
        <f t="shared" si="8"/>
        <v>381.1399999999986</v>
      </c>
      <c r="K10" s="22">
        <f t="shared" si="9"/>
        <v>1.2399999999986813</v>
      </c>
      <c r="L10" s="25"/>
      <c r="M10" s="4">
        <f t="shared" si="10"/>
        <v>380.0000000000001</v>
      </c>
      <c r="N10" s="3">
        <v>2.3</v>
      </c>
      <c r="O10" s="3"/>
      <c r="P10" s="19"/>
      <c r="Q10" s="3"/>
      <c r="R10" s="20">
        <f t="shared" si="11"/>
        <v>3.2</v>
      </c>
      <c r="S10" s="3"/>
      <c r="T10" s="3"/>
    </row>
    <row r="11" spans="1:20" ht="16.5" customHeight="1">
      <c r="A11" s="21">
        <f t="shared" si="0"/>
        <v>379.65</v>
      </c>
      <c r="B11" s="22">
        <f t="shared" si="1"/>
        <v>-0.24999999999995448</v>
      </c>
      <c r="C11" s="23">
        <f t="shared" si="2"/>
        <v>0.15</v>
      </c>
      <c r="D11" s="24">
        <f t="shared" si="3"/>
        <v>380.1499999999995</v>
      </c>
      <c r="E11" s="22">
        <f t="shared" si="4"/>
        <v>0.24999999999959077</v>
      </c>
      <c r="F11" s="23">
        <f t="shared" si="5"/>
        <v>7.000000000000001</v>
      </c>
      <c r="G11" s="24">
        <f t="shared" si="6"/>
        <v>380.64999999999907</v>
      </c>
      <c r="H11" s="22">
        <f t="shared" si="7"/>
        <v>0.749999999999136</v>
      </c>
      <c r="I11" s="23">
        <f t="shared" si="12"/>
        <v>44.75000000000001</v>
      </c>
      <c r="J11" s="24">
        <f t="shared" si="8"/>
        <v>381.1499999999986</v>
      </c>
      <c r="K11" s="22">
        <f t="shared" si="9"/>
        <v>1.2499999999986813</v>
      </c>
      <c r="L11" s="25"/>
      <c r="M11" s="4">
        <f t="shared" si="10"/>
        <v>380.10000000000014</v>
      </c>
      <c r="N11" s="3">
        <v>3</v>
      </c>
      <c r="O11" s="3"/>
      <c r="P11" s="19"/>
      <c r="Q11" s="3"/>
      <c r="R11" s="20">
        <f t="shared" si="11"/>
        <v>5.5</v>
      </c>
      <c r="S11" s="3"/>
      <c r="T11" s="3"/>
    </row>
    <row r="12" spans="1:20" ht="16.5" customHeight="1">
      <c r="A12" s="21">
        <f t="shared" si="0"/>
        <v>379.65999999999997</v>
      </c>
      <c r="B12" s="22">
        <f t="shared" si="1"/>
        <v>-0.23999999999995447</v>
      </c>
      <c r="C12" s="23">
        <f t="shared" si="2"/>
        <v>0.18</v>
      </c>
      <c r="D12" s="24">
        <f t="shared" si="3"/>
        <v>380.1599999999995</v>
      </c>
      <c r="E12" s="22">
        <f t="shared" si="4"/>
        <v>0.2599999999995908</v>
      </c>
      <c r="F12" s="23">
        <f t="shared" si="5"/>
        <v>7.300000000000001</v>
      </c>
      <c r="G12" s="24">
        <f t="shared" si="6"/>
        <v>380.65999999999906</v>
      </c>
      <c r="H12" s="22">
        <f t="shared" si="7"/>
        <v>0.759999999999136</v>
      </c>
      <c r="I12" s="23">
        <f t="shared" si="12"/>
        <v>46.00000000000001</v>
      </c>
      <c r="J12" s="24">
        <f t="shared" si="8"/>
        <v>381.1599999999986</v>
      </c>
      <c r="K12" s="22">
        <f t="shared" si="9"/>
        <v>1.2599999999986813</v>
      </c>
      <c r="L12" s="25"/>
      <c r="M12" s="4">
        <f t="shared" si="10"/>
        <v>380.20000000000016</v>
      </c>
      <c r="N12" s="3">
        <v>5</v>
      </c>
      <c r="O12" s="3"/>
      <c r="P12" s="19"/>
      <c r="Q12" s="3"/>
      <c r="R12" s="20">
        <f t="shared" si="11"/>
        <v>8.5</v>
      </c>
      <c r="S12" s="3"/>
      <c r="T12" s="3"/>
    </row>
    <row r="13" spans="1:20" ht="16.5" customHeight="1">
      <c r="A13" s="21">
        <f t="shared" si="0"/>
        <v>379.66999999999996</v>
      </c>
      <c r="B13" s="22">
        <f t="shared" si="1"/>
        <v>-0.22999999999995446</v>
      </c>
      <c r="C13" s="23">
        <f t="shared" si="2"/>
        <v>0.21</v>
      </c>
      <c r="D13" s="24">
        <f t="shared" si="3"/>
        <v>380.1699999999995</v>
      </c>
      <c r="E13" s="22">
        <f t="shared" si="4"/>
        <v>0.2699999999995908</v>
      </c>
      <c r="F13" s="23">
        <f t="shared" si="5"/>
        <v>7.6000000000000005</v>
      </c>
      <c r="G13" s="24">
        <f t="shared" si="6"/>
        <v>380.66999999999905</v>
      </c>
      <c r="H13" s="22">
        <f t="shared" si="7"/>
        <v>0.769999999999136</v>
      </c>
      <c r="I13" s="23">
        <f t="shared" si="12"/>
        <v>47.25000000000001</v>
      </c>
      <c r="J13" s="24">
        <f t="shared" si="8"/>
        <v>381.1699999999986</v>
      </c>
      <c r="K13" s="22">
        <f t="shared" si="9"/>
        <v>1.2699999999986813</v>
      </c>
      <c r="L13" s="25"/>
      <c r="M13" s="4">
        <f t="shared" si="10"/>
        <v>380.3000000000002</v>
      </c>
      <c r="N13" s="3">
        <v>6.5</v>
      </c>
      <c r="O13" s="3"/>
      <c r="P13" s="19"/>
      <c r="Q13" s="3"/>
      <c r="R13" s="20">
        <f t="shared" si="11"/>
        <v>13.5</v>
      </c>
      <c r="S13" s="3"/>
      <c r="T13" s="3"/>
    </row>
    <row r="14" spans="1:20" ht="16.5" customHeight="1">
      <c r="A14" s="21">
        <f t="shared" si="0"/>
        <v>379.67999999999995</v>
      </c>
      <c r="B14" s="22">
        <f t="shared" si="1"/>
        <v>-0.21999999999995445</v>
      </c>
      <c r="C14" s="23">
        <f t="shared" si="2"/>
        <v>0.24</v>
      </c>
      <c r="D14" s="24">
        <f t="shared" si="3"/>
        <v>380.1799999999995</v>
      </c>
      <c r="E14" s="22">
        <f t="shared" si="4"/>
        <v>0.2799999999995908</v>
      </c>
      <c r="F14" s="23">
        <f t="shared" si="5"/>
        <v>7.9</v>
      </c>
      <c r="G14" s="24">
        <f t="shared" si="6"/>
        <v>380.67999999999904</v>
      </c>
      <c r="H14" s="22">
        <f t="shared" si="7"/>
        <v>0.779999999999136</v>
      </c>
      <c r="I14" s="23">
        <f t="shared" si="12"/>
        <v>48.50000000000001</v>
      </c>
      <c r="J14" s="24">
        <f t="shared" si="8"/>
        <v>381.1799999999986</v>
      </c>
      <c r="K14" s="22">
        <f t="shared" si="9"/>
        <v>1.2799999999986813</v>
      </c>
      <c r="L14" s="25"/>
      <c r="M14" s="4">
        <f t="shared" si="10"/>
        <v>380.4000000000002</v>
      </c>
      <c r="N14" s="28">
        <v>8.5</v>
      </c>
      <c r="O14" s="28"/>
      <c r="P14" s="29"/>
      <c r="Q14" s="28"/>
      <c r="R14" s="20">
        <f t="shared" si="11"/>
        <v>20</v>
      </c>
      <c r="S14" s="3"/>
      <c r="T14" s="3"/>
    </row>
    <row r="15" spans="1:20" ht="16.5" customHeight="1">
      <c r="A15" s="21">
        <f t="shared" si="0"/>
        <v>379.68999999999994</v>
      </c>
      <c r="B15" s="22">
        <f t="shared" si="1"/>
        <v>-0.20999999999995445</v>
      </c>
      <c r="C15" s="23">
        <f t="shared" si="2"/>
        <v>0.27</v>
      </c>
      <c r="D15" s="24">
        <f t="shared" si="3"/>
        <v>380.1899999999995</v>
      </c>
      <c r="E15" s="22">
        <f t="shared" si="4"/>
        <v>0.2899999999995908</v>
      </c>
      <c r="F15" s="23">
        <f t="shared" si="5"/>
        <v>8.200000000000001</v>
      </c>
      <c r="G15" s="24">
        <f t="shared" si="6"/>
        <v>380.68999999999903</v>
      </c>
      <c r="H15" s="22">
        <f t="shared" si="7"/>
        <v>0.7899999999991361</v>
      </c>
      <c r="I15" s="23">
        <f t="shared" si="12"/>
        <v>49.75000000000001</v>
      </c>
      <c r="J15" s="24">
        <f t="shared" si="8"/>
        <v>381.1899999999986</v>
      </c>
      <c r="K15" s="22">
        <f t="shared" si="9"/>
        <v>1.2899999999986813</v>
      </c>
      <c r="L15" s="25"/>
      <c r="M15" s="4">
        <f t="shared" si="10"/>
        <v>380.5000000000002</v>
      </c>
      <c r="N15" s="28">
        <v>10</v>
      </c>
      <c r="O15" s="28"/>
      <c r="P15" s="29"/>
      <c r="Q15" s="28"/>
      <c r="R15" s="20">
        <f t="shared" si="11"/>
        <v>28.5</v>
      </c>
      <c r="S15" s="3"/>
      <c r="T15" s="3"/>
    </row>
    <row r="16" spans="1:20" ht="16.5" customHeight="1">
      <c r="A16" s="30">
        <f t="shared" si="0"/>
        <v>379.69999999999993</v>
      </c>
      <c r="B16" s="31">
        <f t="shared" si="1"/>
        <v>-0.19999999999995444</v>
      </c>
      <c r="C16" s="32">
        <f t="shared" si="2"/>
        <v>0.30000000000000004</v>
      </c>
      <c r="D16" s="33">
        <f t="shared" si="3"/>
        <v>380.1999999999995</v>
      </c>
      <c r="E16" s="31">
        <f t="shared" si="4"/>
        <v>0.2999999999995908</v>
      </c>
      <c r="F16" s="32">
        <f t="shared" si="5"/>
        <v>8.500000000000002</v>
      </c>
      <c r="G16" s="30">
        <f t="shared" si="6"/>
        <v>380.699999999999</v>
      </c>
      <c r="H16" s="34">
        <f t="shared" si="7"/>
        <v>0.7999999999991361</v>
      </c>
      <c r="I16" s="32">
        <f t="shared" si="12"/>
        <v>51.00000000000001</v>
      </c>
      <c r="J16" s="33">
        <f t="shared" si="8"/>
        <v>381.19999999999857</v>
      </c>
      <c r="K16" s="31">
        <f t="shared" si="9"/>
        <v>1.2999999999986813</v>
      </c>
      <c r="L16" s="35"/>
      <c r="M16" s="4">
        <f t="shared" si="10"/>
        <v>380.60000000000025</v>
      </c>
      <c r="N16" s="28">
        <v>12.5</v>
      </c>
      <c r="O16" s="28"/>
      <c r="P16" s="29"/>
      <c r="Q16" s="28"/>
      <c r="R16" s="20">
        <f t="shared" si="11"/>
        <v>38.5</v>
      </c>
      <c r="S16" s="3"/>
      <c r="T16" s="3"/>
    </row>
    <row r="17" spans="1:20" ht="16.5" customHeight="1">
      <c r="A17" s="36">
        <f t="shared" si="0"/>
        <v>379.7099999999999</v>
      </c>
      <c r="B17" s="37">
        <f t="shared" si="1"/>
        <v>-0.18999999999995443</v>
      </c>
      <c r="C17" s="38">
        <f aca="true" t="shared" si="13" ref="C17:C26">+C16+$N$7/10</f>
        <v>0.35000000000000003</v>
      </c>
      <c r="D17" s="39">
        <f t="shared" si="3"/>
        <v>380.20999999999947</v>
      </c>
      <c r="E17" s="37">
        <f t="shared" si="4"/>
        <v>0.3099999999995908</v>
      </c>
      <c r="F17" s="16">
        <f aca="true" t="shared" si="14" ref="F17:F26">+F16+$N$12/10</f>
        <v>9.000000000000002</v>
      </c>
      <c r="G17" s="39">
        <f t="shared" si="6"/>
        <v>380.709999999999</v>
      </c>
      <c r="H17" s="37">
        <f t="shared" si="7"/>
        <v>0.8099999999991361</v>
      </c>
      <c r="I17" s="16">
        <f>+I16+$N$17/10</f>
        <v>52.50000000000001</v>
      </c>
      <c r="J17" s="39">
        <f t="shared" si="8"/>
        <v>381.20999999999856</v>
      </c>
      <c r="K17" s="37">
        <f t="shared" si="9"/>
        <v>1.3099999999986813</v>
      </c>
      <c r="L17" s="40"/>
      <c r="M17" s="4">
        <f t="shared" si="10"/>
        <v>380.7000000000003</v>
      </c>
      <c r="N17" s="28">
        <v>15</v>
      </c>
      <c r="O17" s="28"/>
      <c r="P17" s="29"/>
      <c r="Q17" s="28"/>
      <c r="R17" s="20">
        <f t="shared" si="11"/>
        <v>51</v>
      </c>
      <c r="S17" s="3"/>
      <c r="T17" s="3"/>
    </row>
    <row r="18" spans="1:20" ht="16.5" customHeight="1">
      <c r="A18" s="21">
        <f t="shared" si="0"/>
        <v>379.7199999999999</v>
      </c>
      <c r="B18" s="22">
        <f t="shared" si="1"/>
        <v>-0.17999999999995442</v>
      </c>
      <c r="C18" s="23">
        <f t="shared" si="13"/>
        <v>0.4</v>
      </c>
      <c r="D18" s="24">
        <f t="shared" si="3"/>
        <v>380.21999999999946</v>
      </c>
      <c r="E18" s="22">
        <f t="shared" si="4"/>
        <v>0.31999999999959083</v>
      </c>
      <c r="F18" s="23">
        <f t="shared" si="14"/>
        <v>9.500000000000002</v>
      </c>
      <c r="G18" s="24">
        <f t="shared" si="6"/>
        <v>380.719999999999</v>
      </c>
      <c r="H18" s="22">
        <f t="shared" si="7"/>
        <v>0.8199999999991361</v>
      </c>
      <c r="I18" s="23">
        <f aca="true" t="shared" si="15" ref="I18:I27">+I17+$N$17/10</f>
        <v>54.00000000000001</v>
      </c>
      <c r="J18" s="24">
        <f t="shared" si="8"/>
        <v>381.21999999999855</v>
      </c>
      <c r="K18" s="22">
        <f t="shared" si="9"/>
        <v>1.3199999999986813</v>
      </c>
      <c r="L18" s="25"/>
      <c r="M18" s="4">
        <f t="shared" si="10"/>
        <v>380.8000000000003</v>
      </c>
      <c r="N18" s="28">
        <v>21</v>
      </c>
      <c r="O18" s="28"/>
      <c r="P18" s="29"/>
      <c r="Q18" s="28"/>
      <c r="R18" s="20">
        <f t="shared" si="11"/>
        <v>66</v>
      </c>
      <c r="S18" s="3"/>
      <c r="T18" s="3"/>
    </row>
    <row r="19" spans="1:20" ht="16.5" customHeight="1">
      <c r="A19" s="21">
        <f t="shared" si="0"/>
        <v>379.7299999999999</v>
      </c>
      <c r="B19" s="22">
        <f t="shared" si="1"/>
        <v>-0.1699999999999544</v>
      </c>
      <c r="C19" s="23">
        <f t="shared" si="13"/>
        <v>0.45</v>
      </c>
      <c r="D19" s="24">
        <f t="shared" si="3"/>
        <v>380.22999999999945</v>
      </c>
      <c r="E19" s="22">
        <f t="shared" si="4"/>
        <v>0.32999999999959084</v>
      </c>
      <c r="F19" s="23">
        <f t="shared" si="14"/>
        <v>10.000000000000002</v>
      </c>
      <c r="G19" s="24">
        <f t="shared" si="6"/>
        <v>380.729999999999</v>
      </c>
      <c r="H19" s="22">
        <f t="shared" si="7"/>
        <v>0.8299999999991361</v>
      </c>
      <c r="I19" s="23">
        <f t="shared" si="15"/>
        <v>55.50000000000001</v>
      </c>
      <c r="J19" s="24">
        <f t="shared" si="8"/>
        <v>381.22999999999854</v>
      </c>
      <c r="K19" s="22">
        <f t="shared" si="9"/>
        <v>1.3299999999986813</v>
      </c>
      <c r="L19" s="25"/>
      <c r="M19" s="4">
        <f t="shared" si="10"/>
        <v>380.9000000000003</v>
      </c>
      <c r="N19" s="41"/>
      <c r="O19" s="28"/>
      <c r="P19" s="29"/>
      <c r="Q19" s="28"/>
      <c r="R19" s="20">
        <f t="shared" si="11"/>
        <v>87</v>
      </c>
      <c r="S19" s="3"/>
      <c r="T19" s="3"/>
    </row>
    <row r="20" spans="1:20" ht="16.5" customHeight="1">
      <c r="A20" s="21">
        <f t="shared" si="0"/>
        <v>379.7399999999999</v>
      </c>
      <c r="B20" s="22">
        <f t="shared" si="1"/>
        <v>-0.1599999999999544</v>
      </c>
      <c r="C20" s="23">
        <f t="shared" si="13"/>
        <v>0.5</v>
      </c>
      <c r="D20" s="24">
        <f t="shared" si="3"/>
        <v>380.23999999999944</v>
      </c>
      <c r="E20" s="22">
        <f t="shared" si="4"/>
        <v>0.33999999999959085</v>
      </c>
      <c r="F20" s="23">
        <f t="shared" si="14"/>
        <v>10.500000000000002</v>
      </c>
      <c r="G20" s="21">
        <f t="shared" si="6"/>
        <v>380.739999999999</v>
      </c>
      <c r="H20" s="42">
        <f t="shared" si="7"/>
        <v>0.8399999999991361</v>
      </c>
      <c r="I20" s="23">
        <f t="shared" si="15"/>
        <v>57.00000000000001</v>
      </c>
      <c r="J20" s="24">
        <f t="shared" si="8"/>
        <v>381.23999999999853</v>
      </c>
      <c r="K20" s="22">
        <f t="shared" si="9"/>
        <v>1.3399999999986814</v>
      </c>
      <c r="L20" s="25"/>
      <c r="M20" s="27"/>
      <c r="N20" s="41"/>
      <c r="O20" s="28"/>
      <c r="P20" s="29"/>
      <c r="Q20" s="28"/>
      <c r="R20" s="27"/>
      <c r="S20" s="3"/>
      <c r="T20" s="3"/>
    </row>
    <row r="21" spans="1:20" ht="16.5" customHeight="1">
      <c r="A21" s="21">
        <f t="shared" si="0"/>
        <v>379.7499999999999</v>
      </c>
      <c r="B21" s="22">
        <f t="shared" si="1"/>
        <v>-0.1499999999999544</v>
      </c>
      <c r="C21" s="23">
        <f t="shared" si="13"/>
        <v>0.55</v>
      </c>
      <c r="D21" s="24">
        <f t="shared" si="3"/>
        <v>380.24999999999943</v>
      </c>
      <c r="E21" s="22">
        <f t="shared" si="4"/>
        <v>0.34999999999959086</v>
      </c>
      <c r="F21" s="23">
        <f t="shared" si="14"/>
        <v>11.000000000000002</v>
      </c>
      <c r="G21" s="24">
        <f t="shared" si="6"/>
        <v>380.749999999999</v>
      </c>
      <c r="H21" s="22">
        <f t="shared" si="7"/>
        <v>0.8499999999991361</v>
      </c>
      <c r="I21" s="23">
        <f t="shared" si="15"/>
        <v>58.50000000000001</v>
      </c>
      <c r="J21" s="24">
        <f t="shared" si="8"/>
        <v>381.2499999999985</v>
      </c>
      <c r="K21" s="22">
        <f t="shared" si="9"/>
        <v>1.3499999999986814</v>
      </c>
      <c r="L21" s="25"/>
      <c r="M21" s="27"/>
      <c r="N21" s="41"/>
      <c r="O21" s="28"/>
      <c r="P21" s="29"/>
      <c r="Q21" s="28"/>
      <c r="R21" s="27"/>
      <c r="S21" s="3"/>
      <c r="T21" s="3"/>
    </row>
    <row r="22" spans="1:20" ht="16.5" customHeight="1">
      <c r="A22" s="21">
        <f t="shared" si="0"/>
        <v>379.7599999999999</v>
      </c>
      <c r="B22" s="22">
        <f t="shared" si="1"/>
        <v>-0.13999999999995438</v>
      </c>
      <c r="C22" s="23">
        <f t="shared" si="13"/>
        <v>0.6000000000000001</v>
      </c>
      <c r="D22" s="24">
        <f t="shared" si="3"/>
        <v>380.2599999999994</v>
      </c>
      <c r="E22" s="22">
        <f t="shared" si="4"/>
        <v>0.35999999999959087</v>
      </c>
      <c r="F22" s="23">
        <f t="shared" si="14"/>
        <v>11.500000000000002</v>
      </c>
      <c r="G22" s="24">
        <f t="shared" si="6"/>
        <v>380.75999999999897</v>
      </c>
      <c r="H22" s="22">
        <f t="shared" si="7"/>
        <v>0.8599999999991361</v>
      </c>
      <c r="I22" s="23">
        <f t="shared" si="15"/>
        <v>60.00000000000001</v>
      </c>
      <c r="J22" s="24">
        <f t="shared" si="8"/>
        <v>381.2599999999985</v>
      </c>
      <c r="K22" s="22">
        <f t="shared" si="9"/>
        <v>1.3599999999986814</v>
      </c>
      <c r="L22" s="25"/>
      <c r="M22" s="27"/>
      <c r="N22" s="41"/>
      <c r="O22" s="28"/>
      <c r="P22" s="29"/>
      <c r="Q22" s="28"/>
      <c r="R22" s="27"/>
      <c r="S22" s="3"/>
      <c r="T22" s="3"/>
    </row>
    <row r="23" spans="1:20" ht="16.5" customHeight="1">
      <c r="A23" s="21">
        <f t="shared" si="0"/>
        <v>379.76999999999987</v>
      </c>
      <c r="B23" s="22">
        <f t="shared" si="1"/>
        <v>-0.12999999999995437</v>
      </c>
      <c r="C23" s="23">
        <f t="shared" si="13"/>
        <v>0.6500000000000001</v>
      </c>
      <c r="D23" s="24">
        <f t="shared" si="3"/>
        <v>380.2699999999994</v>
      </c>
      <c r="E23" s="22">
        <f t="shared" si="4"/>
        <v>0.3699999999995909</v>
      </c>
      <c r="F23" s="23">
        <f t="shared" si="14"/>
        <v>12.000000000000002</v>
      </c>
      <c r="G23" s="24">
        <f t="shared" si="6"/>
        <v>380.76999999999896</v>
      </c>
      <c r="H23" s="22">
        <f t="shared" si="7"/>
        <v>0.8699999999991361</v>
      </c>
      <c r="I23" s="23">
        <f t="shared" si="15"/>
        <v>61.50000000000001</v>
      </c>
      <c r="J23" s="24">
        <f t="shared" si="8"/>
        <v>381.2699999999985</v>
      </c>
      <c r="K23" s="22">
        <f t="shared" si="9"/>
        <v>1.3699999999986814</v>
      </c>
      <c r="L23" s="25"/>
      <c r="M23" s="27"/>
      <c r="N23" s="41"/>
      <c r="O23" s="28"/>
      <c r="P23" s="29"/>
      <c r="Q23" s="28"/>
      <c r="R23" s="27"/>
      <c r="S23" s="3"/>
      <c r="T23" s="3"/>
    </row>
    <row r="24" spans="1:20" ht="16.5" customHeight="1">
      <c r="A24" s="21">
        <f t="shared" si="0"/>
        <v>379.77999999999986</v>
      </c>
      <c r="B24" s="22">
        <f t="shared" si="1"/>
        <v>-0.11999999999995438</v>
      </c>
      <c r="C24" s="23">
        <f t="shared" si="13"/>
        <v>0.7000000000000002</v>
      </c>
      <c r="D24" s="24">
        <f t="shared" si="3"/>
        <v>380.2799999999994</v>
      </c>
      <c r="E24" s="22">
        <f t="shared" si="4"/>
        <v>0.3799999999995909</v>
      </c>
      <c r="F24" s="23">
        <f t="shared" si="14"/>
        <v>12.500000000000002</v>
      </c>
      <c r="G24" s="24">
        <f t="shared" si="6"/>
        <v>380.77999999999895</v>
      </c>
      <c r="H24" s="22">
        <f t="shared" si="7"/>
        <v>0.8799999999991361</v>
      </c>
      <c r="I24" s="23">
        <f t="shared" si="15"/>
        <v>63.00000000000001</v>
      </c>
      <c r="J24" s="24">
        <f t="shared" si="8"/>
        <v>381.2799999999985</v>
      </c>
      <c r="K24" s="22">
        <f t="shared" si="9"/>
        <v>1.3799999999986814</v>
      </c>
      <c r="L24" s="25"/>
      <c r="M24" s="27"/>
      <c r="N24" s="41"/>
      <c r="O24" s="28"/>
      <c r="P24" s="29"/>
      <c r="Q24" s="28"/>
      <c r="R24" s="27"/>
      <c r="S24" s="3"/>
      <c r="T24" s="3"/>
    </row>
    <row r="25" spans="1:20" ht="16.5" customHeight="1">
      <c r="A25" s="21">
        <f t="shared" si="0"/>
        <v>379.78999999999985</v>
      </c>
      <c r="B25" s="22">
        <f t="shared" si="1"/>
        <v>-0.10999999999995438</v>
      </c>
      <c r="C25" s="23">
        <f t="shared" si="13"/>
        <v>0.7500000000000002</v>
      </c>
      <c r="D25" s="24">
        <f t="shared" si="3"/>
        <v>380.2899999999994</v>
      </c>
      <c r="E25" s="22">
        <f t="shared" si="4"/>
        <v>0.3899999999995909</v>
      </c>
      <c r="F25" s="23">
        <f t="shared" si="14"/>
        <v>13.000000000000002</v>
      </c>
      <c r="G25" s="24">
        <f t="shared" si="6"/>
        <v>380.78999999999894</v>
      </c>
      <c r="H25" s="22">
        <f t="shared" si="7"/>
        <v>0.8899999999991361</v>
      </c>
      <c r="I25" s="23">
        <f t="shared" si="15"/>
        <v>64.5</v>
      </c>
      <c r="J25" s="24">
        <f t="shared" si="8"/>
        <v>381.2899999999985</v>
      </c>
      <c r="K25" s="22">
        <f t="shared" si="9"/>
        <v>1.3899999999986814</v>
      </c>
      <c r="L25" s="25"/>
      <c r="M25" s="27"/>
      <c r="N25" s="41"/>
      <c r="O25" s="28"/>
      <c r="P25" s="29"/>
      <c r="Q25" s="28"/>
      <c r="R25" s="27"/>
      <c r="S25" s="3"/>
      <c r="T25" s="3"/>
    </row>
    <row r="26" spans="1:20" ht="16.5" customHeight="1">
      <c r="A26" s="30">
        <f t="shared" si="0"/>
        <v>379.79999999999984</v>
      </c>
      <c r="B26" s="34">
        <f t="shared" si="1"/>
        <v>-0.09999999999995439</v>
      </c>
      <c r="C26" s="43">
        <f t="shared" si="13"/>
        <v>0.8000000000000003</v>
      </c>
      <c r="D26" s="33">
        <f t="shared" si="3"/>
        <v>380.2999999999994</v>
      </c>
      <c r="E26" s="31">
        <f t="shared" si="4"/>
        <v>0.3999999999995909</v>
      </c>
      <c r="F26" s="32">
        <f t="shared" si="14"/>
        <v>13.500000000000002</v>
      </c>
      <c r="G26" s="30">
        <f t="shared" si="6"/>
        <v>380.79999999999893</v>
      </c>
      <c r="H26" s="34">
        <f t="shared" si="7"/>
        <v>0.8999999999991362</v>
      </c>
      <c r="I26" s="32">
        <f t="shared" si="15"/>
        <v>66</v>
      </c>
      <c r="J26" s="33">
        <f t="shared" si="8"/>
        <v>381.2999999999985</v>
      </c>
      <c r="K26" s="31">
        <f t="shared" si="9"/>
        <v>1.3999999999986814</v>
      </c>
      <c r="L26" s="35"/>
      <c r="M26" s="27"/>
      <c r="N26" s="41"/>
      <c r="O26" s="28"/>
      <c r="P26" s="29"/>
      <c r="Q26" s="28"/>
      <c r="R26" s="27"/>
      <c r="S26" s="3"/>
      <c r="T26" s="3"/>
    </row>
    <row r="27" spans="1:20" ht="16.5" customHeight="1">
      <c r="A27" s="36">
        <f t="shared" si="0"/>
        <v>379.80999999999983</v>
      </c>
      <c r="B27" s="37">
        <f t="shared" si="1"/>
        <v>-0.0899999999999544</v>
      </c>
      <c r="C27" s="38">
        <f aca="true" t="shared" si="16" ref="C27:C36">+C26+$N$8/10</f>
        <v>0.8700000000000002</v>
      </c>
      <c r="D27" s="39">
        <f t="shared" si="3"/>
        <v>380.3099999999994</v>
      </c>
      <c r="E27" s="37">
        <f t="shared" si="4"/>
        <v>0.4099999999995909</v>
      </c>
      <c r="F27" s="16">
        <f aca="true" t="shared" si="17" ref="F27:F37">+F26+$N$13/10</f>
        <v>14.150000000000002</v>
      </c>
      <c r="G27" s="39">
        <f t="shared" si="6"/>
        <v>380.8099999999989</v>
      </c>
      <c r="H27" s="37">
        <f t="shared" si="7"/>
        <v>0.9099999999991362</v>
      </c>
      <c r="I27" s="16">
        <f>+I26+$N$18/10</f>
        <v>68.1</v>
      </c>
      <c r="J27" s="39">
        <f t="shared" si="8"/>
        <v>381.30999999999847</v>
      </c>
      <c r="K27" s="37">
        <f t="shared" si="9"/>
        <v>1.4099999999986814</v>
      </c>
      <c r="L27" s="40"/>
      <c r="M27" s="27"/>
      <c r="N27" s="41"/>
      <c r="O27" s="28"/>
      <c r="P27" s="29"/>
      <c r="Q27" s="28"/>
      <c r="R27" s="27"/>
      <c r="S27" s="3"/>
      <c r="T27" s="3"/>
    </row>
    <row r="28" spans="1:20" ht="16.5" customHeight="1">
      <c r="A28" s="21">
        <f t="shared" si="0"/>
        <v>379.8199999999998</v>
      </c>
      <c r="B28" s="22">
        <f t="shared" si="1"/>
        <v>-0.0799999999999544</v>
      </c>
      <c r="C28" s="23">
        <f t="shared" si="16"/>
        <v>0.9400000000000002</v>
      </c>
      <c r="D28" s="24">
        <f t="shared" si="3"/>
        <v>380.31999999999937</v>
      </c>
      <c r="E28" s="22">
        <f t="shared" si="4"/>
        <v>0.4199999999995909</v>
      </c>
      <c r="F28" s="23">
        <f t="shared" si="17"/>
        <v>14.800000000000002</v>
      </c>
      <c r="G28" s="24">
        <f t="shared" si="6"/>
        <v>380.8199999999989</v>
      </c>
      <c r="H28" s="22">
        <f t="shared" si="7"/>
        <v>0.9199999999991362</v>
      </c>
      <c r="I28" s="23">
        <f aca="true" t="shared" si="18" ref="I28:I36">+I27+$N$18/10</f>
        <v>70.19999999999999</v>
      </c>
      <c r="J28" s="24">
        <f t="shared" si="8"/>
        <v>381.31999999999846</v>
      </c>
      <c r="K28" s="22">
        <f t="shared" si="9"/>
        <v>1.4199999999986814</v>
      </c>
      <c r="L28" s="25"/>
      <c r="M28" s="27"/>
      <c r="N28" s="41"/>
      <c r="O28" s="28"/>
      <c r="P28" s="29"/>
      <c r="Q28" s="28"/>
      <c r="R28" s="27"/>
      <c r="S28" s="3"/>
      <c r="T28" s="3"/>
    </row>
    <row r="29" spans="1:20" ht="16.5" customHeight="1">
      <c r="A29" s="21">
        <f t="shared" si="0"/>
        <v>379.8299999999998</v>
      </c>
      <c r="B29" s="22">
        <f t="shared" si="1"/>
        <v>-0.0699999999999544</v>
      </c>
      <c r="C29" s="23">
        <f t="shared" si="16"/>
        <v>1.0100000000000002</v>
      </c>
      <c r="D29" s="24">
        <f t="shared" si="3"/>
        <v>380.32999999999936</v>
      </c>
      <c r="E29" s="22">
        <f t="shared" si="4"/>
        <v>0.42999999999959093</v>
      </c>
      <c r="F29" s="23">
        <f t="shared" si="17"/>
        <v>15.450000000000003</v>
      </c>
      <c r="G29" s="24">
        <f t="shared" si="6"/>
        <v>380.8299999999989</v>
      </c>
      <c r="H29" s="22">
        <f t="shared" si="7"/>
        <v>0.9299999999991362</v>
      </c>
      <c r="I29" s="23">
        <f t="shared" si="18"/>
        <v>72.29999999999998</v>
      </c>
      <c r="J29" s="24">
        <f t="shared" si="8"/>
        <v>381.32999999999845</v>
      </c>
      <c r="K29" s="22">
        <f t="shared" si="9"/>
        <v>1.4299999999986814</v>
      </c>
      <c r="L29" s="25"/>
      <c r="M29" s="27"/>
      <c r="N29" s="28"/>
      <c r="O29" s="28"/>
      <c r="P29" s="29"/>
      <c r="Q29" s="28"/>
      <c r="R29" s="27"/>
      <c r="S29" s="3"/>
      <c r="T29" s="3"/>
    </row>
    <row r="30" spans="1:20" ht="16.5" customHeight="1">
      <c r="A30" s="21">
        <f t="shared" si="0"/>
        <v>379.8399999999998</v>
      </c>
      <c r="B30" s="22">
        <f t="shared" si="1"/>
        <v>-0.0599999999999544</v>
      </c>
      <c r="C30" s="23">
        <f t="shared" si="16"/>
        <v>1.0800000000000003</v>
      </c>
      <c r="D30" s="24">
        <f t="shared" si="3"/>
        <v>380.33999999999935</v>
      </c>
      <c r="E30" s="22">
        <f t="shared" si="4"/>
        <v>0.43999999999959094</v>
      </c>
      <c r="F30" s="23">
        <f t="shared" si="17"/>
        <v>16.1</v>
      </c>
      <c r="G30" s="24">
        <f t="shared" si="6"/>
        <v>380.8399999999989</v>
      </c>
      <c r="H30" s="22">
        <f t="shared" si="7"/>
        <v>0.9399999999991362</v>
      </c>
      <c r="I30" s="23">
        <f t="shared" si="18"/>
        <v>74.39999999999998</v>
      </c>
      <c r="J30" s="24">
        <f t="shared" si="8"/>
        <v>381.33999999999844</v>
      </c>
      <c r="K30" s="22">
        <f t="shared" si="9"/>
        <v>1.4399999999986814</v>
      </c>
      <c r="L30" s="25"/>
      <c r="M30" s="27"/>
      <c r="N30" s="28"/>
      <c r="O30" s="28"/>
      <c r="P30" s="29"/>
      <c r="Q30" s="28"/>
      <c r="R30" s="27"/>
      <c r="S30" s="3"/>
      <c r="T30" s="3"/>
    </row>
    <row r="31" spans="1:20" ht="16.5" customHeight="1">
      <c r="A31" s="21">
        <f t="shared" si="0"/>
        <v>379.8499999999998</v>
      </c>
      <c r="B31" s="22">
        <f t="shared" si="1"/>
        <v>-0.0499999999999544</v>
      </c>
      <c r="C31" s="23">
        <f t="shared" si="16"/>
        <v>1.1500000000000004</v>
      </c>
      <c r="D31" s="24">
        <f t="shared" si="3"/>
        <v>380.34999999999934</v>
      </c>
      <c r="E31" s="22">
        <f t="shared" si="4"/>
        <v>0.44999999999959095</v>
      </c>
      <c r="F31" s="23">
        <f t="shared" si="17"/>
        <v>16.75</v>
      </c>
      <c r="G31" s="24">
        <f t="shared" si="6"/>
        <v>380.8499999999989</v>
      </c>
      <c r="H31" s="22">
        <f t="shared" si="7"/>
        <v>0.9499999999991362</v>
      </c>
      <c r="I31" s="23">
        <f t="shared" si="18"/>
        <v>76.49999999999997</v>
      </c>
      <c r="J31" s="24">
        <f t="shared" si="8"/>
        <v>381.34999999999843</v>
      </c>
      <c r="K31" s="22">
        <f t="shared" si="9"/>
        <v>1.4499999999986815</v>
      </c>
      <c r="L31" s="25"/>
      <c r="M31" s="27"/>
      <c r="N31" s="28"/>
      <c r="O31" s="28"/>
      <c r="P31" s="29"/>
      <c r="Q31" s="28"/>
      <c r="R31" s="27"/>
      <c r="S31" s="3"/>
      <c r="T31" s="3"/>
    </row>
    <row r="32" spans="1:20" ht="16.5" customHeight="1">
      <c r="A32" s="21">
        <f t="shared" si="0"/>
        <v>379.8599999999998</v>
      </c>
      <c r="B32" s="22">
        <f t="shared" si="1"/>
        <v>-0.0399999999999544</v>
      </c>
      <c r="C32" s="23">
        <f t="shared" si="16"/>
        <v>1.2200000000000004</v>
      </c>
      <c r="D32" s="24">
        <f t="shared" si="3"/>
        <v>380.35999999999933</v>
      </c>
      <c r="E32" s="22">
        <f t="shared" si="4"/>
        <v>0.45999999999959096</v>
      </c>
      <c r="F32" s="23">
        <f t="shared" si="17"/>
        <v>17.4</v>
      </c>
      <c r="G32" s="24">
        <f t="shared" si="6"/>
        <v>380.8599999999989</v>
      </c>
      <c r="H32" s="22">
        <f t="shared" si="7"/>
        <v>0.9599999999991362</v>
      </c>
      <c r="I32" s="23">
        <f t="shared" si="18"/>
        <v>78.59999999999997</v>
      </c>
      <c r="J32" s="24">
        <f t="shared" si="8"/>
        <v>381.3599999999984</v>
      </c>
      <c r="K32" s="22">
        <f t="shared" si="9"/>
        <v>1.4599999999986815</v>
      </c>
      <c r="L32" s="25"/>
      <c r="M32" s="27"/>
      <c r="N32" s="28"/>
      <c r="O32" s="28"/>
      <c r="P32" s="29"/>
      <c r="Q32" s="28"/>
      <c r="R32" s="27"/>
      <c r="S32" s="3"/>
      <c r="T32" s="3"/>
    </row>
    <row r="33" spans="1:20" ht="16.5" customHeight="1">
      <c r="A33" s="21">
        <f t="shared" si="0"/>
        <v>379.8699999999998</v>
      </c>
      <c r="B33" s="22">
        <f t="shared" si="1"/>
        <v>-0.029999999999954396</v>
      </c>
      <c r="C33" s="23">
        <f t="shared" si="16"/>
        <v>1.2900000000000005</v>
      </c>
      <c r="D33" s="24">
        <f t="shared" si="3"/>
        <v>380.3699999999993</v>
      </c>
      <c r="E33" s="22">
        <f t="shared" si="4"/>
        <v>0.46999999999959097</v>
      </c>
      <c r="F33" s="23">
        <f t="shared" si="17"/>
        <v>18.049999999999997</v>
      </c>
      <c r="G33" s="24">
        <f t="shared" si="6"/>
        <v>380.86999999999887</v>
      </c>
      <c r="H33" s="22">
        <f t="shared" si="7"/>
        <v>0.9699999999991362</v>
      </c>
      <c r="I33" s="23">
        <f t="shared" si="18"/>
        <v>80.69999999999996</v>
      </c>
      <c r="J33" s="24">
        <f t="shared" si="8"/>
        <v>381.3699999999984</v>
      </c>
      <c r="K33" s="22">
        <f t="shared" si="9"/>
        <v>1.4699999999986815</v>
      </c>
      <c r="L33" s="25"/>
      <c r="M33" s="27"/>
      <c r="N33" s="28"/>
      <c r="O33" s="28"/>
      <c r="P33" s="29"/>
      <c r="Q33" s="28"/>
      <c r="R33" s="27"/>
      <c r="S33" s="3"/>
      <c r="T33" s="3"/>
    </row>
    <row r="34" spans="1:20" ht="16.5" customHeight="1">
      <c r="A34" s="21">
        <f t="shared" si="0"/>
        <v>379.87999999999977</v>
      </c>
      <c r="B34" s="22">
        <f t="shared" si="1"/>
        <v>-0.019999999999954395</v>
      </c>
      <c r="C34" s="23">
        <f t="shared" si="16"/>
        <v>1.3600000000000005</v>
      </c>
      <c r="D34" s="24">
        <f t="shared" si="3"/>
        <v>380.3799999999993</v>
      </c>
      <c r="E34" s="22">
        <f t="shared" si="4"/>
        <v>0.479999999999591</v>
      </c>
      <c r="F34" s="23">
        <f t="shared" si="17"/>
        <v>18.699999999999996</v>
      </c>
      <c r="G34" s="24">
        <f t="shared" si="6"/>
        <v>380.87999999999886</v>
      </c>
      <c r="H34" s="22">
        <f t="shared" si="7"/>
        <v>0.9799999999991362</v>
      </c>
      <c r="I34" s="23">
        <f t="shared" si="18"/>
        <v>82.79999999999995</v>
      </c>
      <c r="J34" s="24">
        <f t="shared" si="8"/>
        <v>381.3799999999984</v>
      </c>
      <c r="K34" s="22">
        <f t="shared" si="9"/>
        <v>1.4799999999986815</v>
      </c>
      <c r="L34" s="25"/>
      <c r="M34" s="27"/>
      <c r="N34" s="28"/>
      <c r="O34" s="28"/>
      <c r="P34" s="29"/>
      <c r="Q34" s="28"/>
      <c r="R34" s="27"/>
      <c r="S34" s="3"/>
      <c r="T34" s="3"/>
    </row>
    <row r="35" spans="1:20" ht="16.5" customHeight="1">
      <c r="A35" s="21">
        <f t="shared" si="0"/>
        <v>379.88999999999976</v>
      </c>
      <c r="B35" s="22">
        <f t="shared" si="1"/>
        <v>-0.009999999999954394</v>
      </c>
      <c r="C35" s="23">
        <f t="shared" si="16"/>
        <v>1.4300000000000006</v>
      </c>
      <c r="D35" s="24">
        <f t="shared" si="3"/>
        <v>380.3899999999993</v>
      </c>
      <c r="E35" s="22">
        <f t="shared" si="4"/>
        <v>0.489999999999591</v>
      </c>
      <c r="F35" s="23">
        <f t="shared" si="17"/>
        <v>19.349999999999994</v>
      </c>
      <c r="G35" s="24">
        <f t="shared" si="6"/>
        <v>380.88999999999885</v>
      </c>
      <c r="H35" s="22">
        <f t="shared" si="7"/>
        <v>0.9899999999991362</v>
      </c>
      <c r="I35" s="23">
        <f t="shared" si="18"/>
        <v>84.89999999999995</v>
      </c>
      <c r="J35" s="24">
        <f t="shared" si="8"/>
        <v>381.3899999999984</v>
      </c>
      <c r="K35" s="22">
        <f t="shared" si="9"/>
        <v>1.4899999999986815</v>
      </c>
      <c r="L35" s="25"/>
      <c r="M35" s="27"/>
      <c r="N35" s="28"/>
      <c r="O35" s="28"/>
      <c r="P35" s="28"/>
      <c r="Q35" s="28"/>
      <c r="R35" s="28"/>
      <c r="S35" s="3"/>
      <c r="T35" s="3"/>
    </row>
    <row r="36" spans="1:20" ht="16.5" customHeight="1">
      <c r="A36" s="30">
        <f t="shared" si="0"/>
        <v>379.89999999999975</v>
      </c>
      <c r="B36" s="31">
        <f t="shared" si="1"/>
        <v>4.560588018343026E-14</v>
      </c>
      <c r="C36" s="32">
        <f t="shared" si="16"/>
        <v>1.5000000000000007</v>
      </c>
      <c r="D36" s="33">
        <f t="shared" si="3"/>
        <v>380.3999999999993</v>
      </c>
      <c r="E36" s="31">
        <f t="shared" si="4"/>
        <v>0.499999999999591</v>
      </c>
      <c r="F36" s="32">
        <f t="shared" si="17"/>
        <v>19.999999999999993</v>
      </c>
      <c r="G36" s="33">
        <f t="shared" si="6"/>
        <v>380.89999999999884</v>
      </c>
      <c r="H36" s="31">
        <f t="shared" si="7"/>
        <v>0.9999999999991362</v>
      </c>
      <c r="I36" s="32">
        <f t="shared" si="18"/>
        <v>86.99999999999994</v>
      </c>
      <c r="J36" s="33">
        <f t="shared" si="8"/>
        <v>381.3999999999984</v>
      </c>
      <c r="K36" s="31">
        <f t="shared" si="9"/>
        <v>1.4999999999986815</v>
      </c>
      <c r="L36" s="35"/>
      <c r="M36" s="27"/>
      <c r="N36" s="28"/>
      <c r="O36" s="28"/>
      <c r="P36" s="28"/>
      <c r="Q36" s="28"/>
      <c r="R36" s="28"/>
      <c r="S36" s="3"/>
      <c r="T36" s="3"/>
    </row>
    <row r="37" spans="1:20" ht="16.5" customHeight="1">
      <c r="A37" s="36">
        <f t="shared" si="0"/>
        <v>379.90999999999974</v>
      </c>
      <c r="B37" s="37">
        <f t="shared" si="1"/>
        <v>0.010000000000045606</v>
      </c>
      <c r="C37" s="38">
        <f aca="true" t="shared" si="19" ref="C37:C46">+C36+$N$9/10</f>
        <v>1.6700000000000006</v>
      </c>
      <c r="D37" s="39">
        <f t="shared" si="3"/>
        <v>380.4099999999993</v>
      </c>
      <c r="E37" s="37">
        <f t="shared" si="4"/>
        <v>0.509999999999591</v>
      </c>
      <c r="F37" s="16">
        <f>+F36+$N$14/10</f>
        <v>20.849999999999994</v>
      </c>
      <c r="G37" s="39">
        <f t="shared" si="6"/>
        <v>380.90999999999883</v>
      </c>
      <c r="H37" s="37">
        <f t="shared" si="7"/>
        <v>1.0099999999991363</v>
      </c>
      <c r="I37" s="40"/>
      <c r="J37" s="39">
        <f t="shared" si="8"/>
        <v>381.4099999999984</v>
      </c>
      <c r="K37" s="37">
        <f t="shared" si="9"/>
        <v>1.5099999999986815</v>
      </c>
      <c r="L37" s="40"/>
      <c r="M37" s="27"/>
      <c r="N37" s="28"/>
      <c r="O37" s="28"/>
      <c r="P37" s="28"/>
      <c r="Q37" s="28"/>
      <c r="R37" s="28"/>
      <c r="S37" s="3"/>
      <c r="T37" s="3"/>
    </row>
    <row r="38" spans="1:20" ht="16.5" customHeight="1">
      <c r="A38" s="21">
        <f t="shared" si="0"/>
        <v>379.91999999999973</v>
      </c>
      <c r="B38" s="22">
        <f t="shared" si="1"/>
        <v>0.020000000000045606</v>
      </c>
      <c r="C38" s="23">
        <f t="shared" si="19"/>
        <v>1.8400000000000005</v>
      </c>
      <c r="D38" s="24">
        <f t="shared" si="3"/>
        <v>380.4199999999993</v>
      </c>
      <c r="E38" s="22">
        <f t="shared" si="4"/>
        <v>0.519999999999591</v>
      </c>
      <c r="F38" s="23">
        <f aca="true" t="shared" si="20" ref="F38:F47">+F37+$N$14/10</f>
        <v>21.699999999999996</v>
      </c>
      <c r="G38" s="24">
        <f t="shared" si="6"/>
        <v>380.9199999999988</v>
      </c>
      <c r="H38" s="22">
        <f t="shared" si="7"/>
        <v>1.0199999999991363</v>
      </c>
      <c r="I38" s="25"/>
      <c r="J38" s="24">
        <f t="shared" si="8"/>
        <v>381.41999999999837</v>
      </c>
      <c r="K38" s="22">
        <f t="shared" si="9"/>
        <v>1.5199999999986815</v>
      </c>
      <c r="L38" s="25"/>
      <c r="M38" s="44"/>
      <c r="N38" s="28"/>
      <c r="O38" s="28"/>
      <c r="P38" s="28"/>
      <c r="Q38" s="28"/>
      <c r="R38" s="28"/>
      <c r="S38" s="3"/>
      <c r="T38" s="3"/>
    </row>
    <row r="39" spans="1:20" ht="16.5" customHeight="1">
      <c r="A39" s="21">
        <f aca="true" t="shared" si="21" ref="A39:A55">A38+0.01</f>
        <v>379.9299999999997</v>
      </c>
      <c r="B39" s="22">
        <f aca="true" t="shared" si="22" ref="B39:B55">+B38+0.01</f>
        <v>0.030000000000045608</v>
      </c>
      <c r="C39" s="23">
        <f t="shared" si="19"/>
        <v>2.0100000000000007</v>
      </c>
      <c r="D39" s="24">
        <f aca="true" t="shared" si="23" ref="D39:D55">D38+0.01</f>
        <v>380.42999999999927</v>
      </c>
      <c r="E39" s="22">
        <f aca="true" t="shared" si="24" ref="E39:E55">+E38+0.01</f>
        <v>0.529999999999591</v>
      </c>
      <c r="F39" s="23">
        <f t="shared" si="20"/>
        <v>22.549999999999997</v>
      </c>
      <c r="G39" s="24">
        <f aca="true" t="shared" si="25" ref="G39:G55">G38+0.01</f>
        <v>380.9299999999988</v>
      </c>
      <c r="H39" s="22">
        <f aca="true" t="shared" si="26" ref="H39:H55">+H38+0.01</f>
        <v>1.0299999999991363</v>
      </c>
      <c r="I39" s="25"/>
      <c r="J39" s="24">
        <f aca="true" t="shared" si="27" ref="J39:J55">J38+0.01</f>
        <v>381.42999999999836</v>
      </c>
      <c r="K39" s="22">
        <f aca="true" t="shared" si="28" ref="K39:K55">+K38+0.01</f>
        <v>1.5299999999986815</v>
      </c>
      <c r="L39" s="25"/>
      <c r="M39" s="27"/>
      <c r="N39" s="28"/>
      <c r="O39" s="28"/>
      <c r="P39" s="28"/>
      <c r="Q39" s="28"/>
      <c r="R39" s="28"/>
      <c r="S39" s="3"/>
      <c r="T39" s="3"/>
    </row>
    <row r="40" spans="1:20" ht="16.5" customHeight="1">
      <c r="A40" s="21">
        <f t="shared" si="21"/>
        <v>379.9399999999997</v>
      </c>
      <c r="B40" s="22">
        <f t="shared" si="22"/>
        <v>0.04000000000004561</v>
      </c>
      <c r="C40" s="23">
        <f t="shared" si="19"/>
        <v>2.1800000000000006</v>
      </c>
      <c r="D40" s="24">
        <f t="shared" si="23"/>
        <v>380.43999999999926</v>
      </c>
      <c r="E40" s="22">
        <f t="shared" si="24"/>
        <v>0.539999999999591</v>
      </c>
      <c r="F40" s="23">
        <f t="shared" si="20"/>
        <v>23.4</v>
      </c>
      <c r="G40" s="24">
        <f t="shared" si="25"/>
        <v>380.9399999999988</v>
      </c>
      <c r="H40" s="22">
        <f t="shared" si="26"/>
        <v>1.0399999999991363</v>
      </c>
      <c r="I40" s="25"/>
      <c r="J40" s="24">
        <f t="shared" si="27"/>
        <v>381.43999999999835</v>
      </c>
      <c r="K40" s="22">
        <f t="shared" si="28"/>
        <v>1.5399999999986815</v>
      </c>
      <c r="L40" s="25"/>
      <c r="M40" s="27"/>
      <c r="N40" s="28"/>
      <c r="O40" s="28"/>
      <c r="P40" s="28"/>
      <c r="Q40" s="28"/>
      <c r="R40" s="28"/>
      <c r="S40" s="3"/>
      <c r="T40" s="3"/>
    </row>
    <row r="41" spans="1:20" ht="16.5" customHeight="1">
      <c r="A41" s="21">
        <f t="shared" si="21"/>
        <v>379.9499999999997</v>
      </c>
      <c r="B41" s="22">
        <f t="shared" si="22"/>
        <v>0.05000000000004561</v>
      </c>
      <c r="C41" s="23">
        <f t="shared" si="19"/>
        <v>2.3500000000000005</v>
      </c>
      <c r="D41" s="24">
        <f t="shared" si="23"/>
        <v>380.44999999999925</v>
      </c>
      <c r="E41" s="22">
        <f t="shared" si="24"/>
        <v>0.549999999999591</v>
      </c>
      <c r="F41" s="23">
        <f t="shared" si="20"/>
        <v>24.25</v>
      </c>
      <c r="G41" s="24">
        <f t="shared" si="25"/>
        <v>380.9499999999988</v>
      </c>
      <c r="H41" s="22">
        <f t="shared" si="26"/>
        <v>1.0499999999991363</v>
      </c>
      <c r="I41" s="25"/>
      <c r="J41" s="24">
        <f t="shared" si="27"/>
        <v>381.44999999999834</v>
      </c>
      <c r="K41" s="22">
        <f t="shared" si="28"/>
        <v>1.5499999999986815</v>
      </c>
      <c r="L41" s="25"/>
      <c r="M41" s="27"/>
      <c r="N41" s="28"/>
      <c r="O41" s="28"/>
      <c r="P41" s="28"/>
      <c r="Q41" s="28"/>
      <c r="R41" s="28"/>
      <c r="S41" s="3"/>
      <c r="T41" s="3"/>
    </row>
    <row r="42" spans="1:20" ht="16.5" customHeight="1">
      <c r="A42" s="21">
        <f t="shared" si="21"/>
        <v>379.9599999999997</v>
      </c>
      <c r="B42" s="22">
        <f t="shared" si="22"/>
        <v>0.060000000000045614</v>
      </c>
      <c r="C42" s="23">
        <f t="shared" si="19"/>
        <v>2.5200000000000005</v>
      </c>
      <c r="D42" s="24">
        <f t="shared" si="23"/>
        <v>380.45999999999924</v>
      </c>
      <c r="E42" s="22">
        <f t="shared" si="24"/>
        <v>0.559999999999591</v>
      </c>
      <c r="F42" s="23">
        <f t="shared" si="20"/>
        <v>25.1</v>
      </c>
      <c r="G42" s="24">
        <f t="shared" si="25"/>
        <v>380.9599999999988</v>
      </c>
      <c r="H42" s="22">
        <f t="shared" si="26"/>
        <v>1.0599999999991363</v>
      </c>
      <c r="I42" s="25"/>
      <c r="J42" s="24">
        <f t="shared" si="27"/>
        <v>381.45999999999833</v>
      </c>
      <c r="K42" s="22">
        <f t="shared" si="28"/>
        <v>1.5599999999986816</v>
      </c>
      <c r="L42" s="25"/>
      <c r="M42" s="27"/>
      <c r="N42" s="28"/>
      <c r="O42" s="28"/>
      <c r="P42" s="28"/>
      <c r="Q42" s="28"/>
      <c r="R42" s="28"/>
      <c r="S42" s="3"/>
      <c r="T42" s="3"/>
    </row>
    <row r="43" spans="1:20" ht="16.5" customHeight="1">
      <c r="A43" s="21">
        <f t="shared" si="21"/>
        <v>379.9699999999997</v>
      </c>
      <c r="B43" s="22">
        <f t="shared" si="22"/>
        <v>0.07000000000004561</v>
      </c>
      <c r="C43" s="23">
        <f t="shared" si="19"/>
        <v>2.6900000000000004</v>
      </c>
      <c r="D43" s="24">
        <f t="shared" si="23"/>
        <v>380.46999999999923</v>
      </c>
      <c r="E43" s="22">
        <f t="shared" si="24"/>
        <v>0.5699999999995911</v>
      </c>
      <c r="F43" s="23">
        <f t="shared" si="20"/>
        <v>25.950000000000003</v>
      </c>
      <c r="G43" s="24">
        <f t="shared" si="25"/>
        <v>380.9699999999988</v>
      </c>
      <c r="H43" s="22">
        <f t="shared" si="26"/>
        <v>1.0699999999991363</v>
      </c>
      <c r="I43" s="25"/>
      <c r="J43" s="24">
        <f t="shared" si="27"/>
        <v>381.4699999999983</v>
      </c>
      <c r="K43" s="22">
        <f t="shared" si="28"/>
        <v>1.5699999999986816</v>
      </c>
      <c r="L43" s="25"/>
      <c r="M43" s="27"/>
      <c r="N43" s="28"/>
      <c r="O43" s="28"/>
      <c r="P43" s="28"/>
      <c r="Q43" s="28"/>
      <c r="R43" s="28"/>
      <c r="S43" s="3"/>
      <c r="T43" s="3"/>
    </row>
    <row r="44" spans="1:20" ht="16.5" customHeight="1">
      <c r="A44" s="21">
        <f t="shared" si="21"/>
        <v>379.9799999999997</v>
      </c>
      <c r="B44" s="22">
        <f t="shared" si="22"/>
        <v>0.0800000000000456</v>
      </c>
      <c r="C44" s="23">
        <f t="shared" si="19"/>
        <v>2.8600000000000003</v>
      </c>
      <c r="D44" s="24">
        <f t="shared" si="23"/>
        <v>380.4799999999992</v>
      </c>
      <c r="E44" s="22">
        <f t="shared" si="24"/>
        <v>0.5799999999995911</v>
      </c>
      <c r="F44" s="23">
        <f t="shared" si="20"/>
        <v>26.800000000000004</v>
      </c>
      <c r="G44" s="24">
        <f t="shared" si="25"/>
        <v>380.97999999999877</v>
      </c>
      <c r="H44" s="22">
        <f t="shared" si="26"/>
        <v>1.0799999999991363</v>
      </c>
      <c r="I44" s="25"/>
      <c r="J44" s="24">
        <f t="shared" si="27"/>
        <v>381.4799999999983</v>
      </c>
      <c r="K44" s="22">
        <f t="shared" si="28"/>
        <v>1.5799999999986816</v>
      </c>
      <c r="L44" s="25"/>
      <c r="M44" s="27"/>
      <c r="N44" s="28"/>
      <c r="O44" s="28"/>
      <c r="P44" s="28"/>
      <c r="Q44" s="28"/>
      <c r="R44" s="28"/>
      <c r="S44" s="3"/>
      <c r="T44" s="3"/>
    </row>
    <row r="45" spans="1:20" ht="16.5" customHeight="1">
      <c r="A45" s="21">
        <f t="shared" si="21"/>
        <v>379.98999999999967</v>
      </c>
      <c r="B45" s="22">
        <f t="shared" si="22"/>
        <v>0.0900000000000456</v>
      </c>
      <c r="C45" s="23">
        <f t="shared" si="19"/>
        <v>3.0300000000000002</v>
      </c>
      <c r="D45" s="24">
        <f t="shared" si="23"/>
        <v>380.4899999999992</v>
      </c>
      <c r="E45" s="22">
        <f t="shared" si="24"/>
        <v>0.5899999999995911</v>
      </c>
      <c r="F45" s="23">
        <f t="shared" si="20"/>
        <v>27.650000000000006</v>
      </c>
      <c r="G45" s="24">
        <f t="shared" si="25"/>
        <v>380.98999999999876</v>
      </c>
      <c r="H45" s="22">
        <f t="shared" si="26"/>
        <v>1.0899999999991363</v>
      </c>
      <c r="I45" s="25"/>
      <c r="J45" s="24">
        <f t="shared" si="27"/>
        <v>381.4899999999983</v>
      </c>
      <c r="K45" s="22">
        <f t="shared" si="28"/>
        <v>1.5899999999986816</v>
      </c>
      <c r="L45" s="25"/>
      <c r="M45" s="27"/>
      <c r="N45" s="28"/>
      <c r="O45" s="28"/>
      <c r="P45" s="28"/>
      <c r="Q45" s="28"/>
      <c r="R45" s="28"/>
      <c r="S45" s="3"/>
      <c r="T45" s="3"/>
    </row>
    <row r="46" spans="1:20" ht="16.5" customHeight="1">
      <c r="A46" s="30">
        <f t="shared" si="21"/>
        <v>379.99999999999966</v>
      </c>
      <c r="B46" s="31">
        <f t="shared" si="22"/>
        <v>0.1000000000000456</v>
      </c>
      <c r="C46" s="32">
        <f t="shared" si="19"/>
        <v>3.2</v>
      </c>
      <c r="D46" s="33">
        <f t="shared" si="23"/>
        <v>380.4999999999992</v>
      </c>
      <c r="E46" s="31">
        <f t="shared" si="24"/>
        <v>0.5999999999995911</v>
      </c>
      <c r="F46" s="32">
        <f t="shared" si="20"/>
        <v>28.500000000000007</v>
      </c>
      <c r="G46" s="33">
        <f t="shared" si="25"/>
        <v>380.99999999999875</v>
      </c>
      <c r="H46" s="31">
        <f t="shared" si="26"/>
        <v>1.0999999999991363</v>
      </c>
      <c r="I46" s="35"/>
      <c r="J46" s="33">
        <f t="shared" si="27"/>
        <v>381.4999999999983</v>
      </c>
      <c r="K46" s="31">
        <f t="shared" si="28"/>
        <v>1.5999999999986816</v>
      </c>
      <c r="L46" s="35"/>
      <c r="M46" s="27"/>
      <c r="N46" s="28"/>
      <c r="O46" s="28"/>
      <c r="P46" s="28"/>
      <c r="Q46" s="28"/>
      <c r="R46" s="28"/>
      <c r="S46" s="3"/>
      <c r="T46" s="3"/>
    </row>
    <row r="47" spans="1:20" ht="16.5" customHeight="1">
      <c r="A47" s="36">
        <f t="shared" si="21"/>
        <v>380.00999999999965</v>
      </c>
      <c r="B47" s="37">
        <f t="shared" si="22"/>
        <v>0.11000000000004559</v>
      </c>
      <c r="C47" s="38">
        <f aca="true" t="shared" si="29" ref="C47:C55">+C46+$N$10/10</f>
        <v>3.43</v>
      </c>
      <c r="D47" s="39">
        <f t="shared" si="23"/>
        <v>380.5099999999992</v>
      </c>
      <c r="E47" s="37">
        <f t="shared" si="24"/>
        <v>0.6099999999995911</v>
      </c>
      <c r="F47" s="16">
        <f>+F46+$N$15/10</f>
        <v>29.500000000000007</v>
      </c>
      <c r="G47" s="39">
        <f t="shared" si="25"/>
        <v>381.00999999999874</v>
      </c>
      <c r="H47" s="37">
        <f t="shared" si="26"/>
        <v>1.1099999999991363</v>
      </c>
      <c r="I47" s="40"/>
      <c r="J47" s="39">
        <f t="shared" si="27"/>
        <v>381.5099999999983</v>
      </c>
      <c r="K47" s="37">
        <f t="shared" si="28"/>
        <v>1.6099999999986816</v>
      </c>
      <c r="L47" s="16"/>
      <c r="M47" s="27"/>
      <c r="N47" s="28"/>
      <c r="O47" s="28"/>
      <c r="P47" s="28"/>
      <c r="Q47" s="28"/>
      <c r="R47" s="28"/>
      <c r="S47" s="3"/>
      <c r="T47" s="3"/>
    </row>
    <row r="48" spans="1:20" ht="16.5" customHeight="1">
      <c r="A48" s="21">
        <f t="shared" si="21"/>
        <v>380.01999999999964</v>
      </c>
      <c r="B48" s="22">
        <f t="shared" si="22"/>
        <v>0.12000000000004558</v>
      </c>
      <c r="C48" s="23">
        <f t="shared" si="29"/>
        <v>3.66</v>
      </c>
      <c r="D48" s="24">
        <f t="shared" si="23"/>
        <v>380.5199999999992</v>
      </c>
      <c r="E48" s="22">
        <f t="shared" si="24"/>
        <v>0.6199999999995911</v>
      </c>
      <c r="F48" s="23">
        <f aca="true" t="shared" si="30" ref="F48:F55">+F47+$N$15/10</f>
        <v>30.500000000000007</v>
      </c>
      <c r="G48" s="24">
        <f t="shared" si="25"/>
        <v>381.01999999999873</v>
      </c>
      <c r="H48" s="22">
        <f t="shared" si="26"/>
        <v>1.1199999999991364</v>
      </c>
      <c r="I48" s="25"/>
      <c r="J48" s="24">
        <f t="shared" si="27"/>
        <v>381.5199999999983</v>
      </c>
      <c r="K48" s="22">
        <f t="shared" si="28"/>
        <v>1.6199999999986816</v>
      </c>
      <c r="L48" s="23"/>
      <c r="M48" s="44"/>
      <c r="N48" s="28"/>
      <c r="O48" s="28"/>
      <c r="P48" s="28"/>
      <c r="Q48" s="28"/>
      <c r="R48" s="28"/>
      <c r="S48" s="3"/>
      <c r="T48" s="3"/>
    </row>
    <row r="49" spans="1:20" ht="16.5" customHeight="1">
      <c r="A49" s="21">
        <f t="shared" si="21"/>
        <v>380.02999999999963</v>
      </c>
      <c r="B49" s="22">
        <f t="shared" si="22"/>
        <v>0.13000000000004558</v>
      </c>
      <c r="C49" s="23">
        <f t="shared" si="29"/>
        <v>3.89</v>
      </c>
      <c r="D49" s="24">
        <f t="shared" si="23"/>
        <v>380.5299999999992</v>
      </c>
      <c r="E49" s="22">
        <f t="shared" si="24"/>
        <v>0.6299999999995911</v>
      </c>
      <c r="F49" s="23">
        <f t="shared" si="30"/>
        <v>31.500000000000007</v>
      </c>
      <c r="G49" s="24">
        <f t="shared" si="25"/>
        <v>381.0299999999987</v>
      </c>
      <c r="H49" s="22">
        <f t="shared" si="26"/>
        <v>1.1299999999991364</v>
      </c>
      <c r="I49" s="25"/>
      <c r="J49" s="24">
        <f t="shared" si="27"/>
        <v>381.52999999999827</v>
      </c>
      <c r="K49" s="22">
        <f t="shared" si="28"/>
        <v>1.6299999999986816</v>
      </c>
      <c r="L49" s="23"/>
      <c r="M49" s="27"/>
      <c r="N49" s="28"/>
      <c r="O49" s="28"/>
      <c r="P49" s="28"/>
      <c r="Q49" s="28"/>
      <c r="R49" s="28"/>
      <c r="S49" s="3"/>
      <c r="T49" s="3"/>
    </row>
    <row r="50" spans="1:20" ht="16.5" customHeight="1">
      <c r="A50" s="21">
        <f t="shared" si="21"/>
        <v>380.0399999999996</v>
      </c>
      <c r="B50" s="22">
        <f t="shared" si="22"/>
        <v>0.1400000000000456</v>
      </c>
      <c r="C50" s="23">
        <f t="shared" si="29"/>
        <v>4.12</v>
      </c>
      <c r="D50" s="24">
        <f t="shared" si="23"/>
        <v>380.53999999999917</v>
      </c>
      <c r="E50" s="22">
        <f t="shared" si="24"/>
        <v>0.6399999999995911</v>
      </c>
      <c r="F50" s="23">
        <f t="shared" si="30"/>
        <v>32.50000000000001</v>
      </c>
      <c r="G50" s="24">
        <f t="shared" si="25"/>
        <v>381.0399999999987</v>
      </c>
      <c r="H50" s="22">
        <f t="shared" si="26"/>
        <v>1.1399999999991364</v>
      </c>
      <c r="I50" s="25"/>
      <c r="J50" s="24">
        <f t="shared" si="27"/>
        <v>381.53999999999826</v>
      </c>
      <c r="K50" s="22">
        <f t="shared" si="28"/>
        <v>1.6399999999986816</v>
      </c>
      <c r="L50" s="23"/>
      <c r="M50" s="27"/>
      <c r="N50" s="28"/>
      <c r="O50" s="28"/>
      <c r="P50" s="28"/>
      <c r="Q50" s="28"/>
      <c r="R50" s="28"/>
      <c r="S50" s="3"/>
      <c r="T50" s="3"/>
    </row>
    <row r="51" spans="1:20" ht="16.5" customHeight="1">
      <c r="A51" s="21">
        <f t="shared" si="21"/>
        <v>380.0499999999996</v>
      </c>
      <c r="B51" s="22">
        <f t="shared" si="22"/>
        <v>0.1500000000000456</v>
      </c>
      <c r="C51" s="23">
        <f t="shared" si="29"/>
        <v>4.35</v>
      </c>
      <c r="D51" s="24">
        <f t="shared" si="23"/>
        <v>380.54999999999916</v>
      </c>
      <c r="E51" s="22">
        <f t="shared" si="24"/>
        <v>0.6499999999995911</v>
      </c>
      <c r="F51" s="23">
        <f t="shared" si="30"/>
        <v>33.50000000000001</v>
      </c>
      <c r="G51" s="24">
        <f t="shared" si="25"/>
        <v>381.0499999999987</v>
      </c>
      <c r="H51" s="22">
        <f t="shared" si="26"/>
        <v>1.1499999999991364</v>
      </c>
      <c r="I51" s="25"/>
      <c r="J51" s="24">
        <f t="shared" si="27"/>
        <v>381.54999999999825</v>
      </c>
      <c r="K51" s="22">
        <f t="shared" si="28"/>
        <v>1.6499999999986816</v>
      </c>
      <c r="L51" s="23"/>
      <c r="M51" s="4"/>
      <c r="N51" s="3"/>
      <c r="O51" s="3"/>
      <c r="P51" s="3"/>
      <c r="Q51" s="3"/>
      <c r="R51" s="3"/>
      <c r="S51" s="3"/>
      <c r="T51" s="3"/>
    </row>
    <row r="52" spans="1:20" ht="16.5" customHeight="1">
      <c r="A52" s="21">
        <f t="shared" si="21"/>
        <v>380.0599999999996</v>
      </c>
      <c r="B52" s="22">
        <f t="shared" si="22"/>
        <v>0.1600000000000456</v>
      </c>
      <c r="C52" s="23">
        <f t="shared" si="29"/>
        <v>4.58</v>
      </c>
      <c r="D52" s="24">
        <f t="shared" si="23"/>
        <v>380.55999999999915</v>
      </c>
      <c r="E52" s="22">
        <f t="shared" si="24"/>
        <v>0.6599999999995911</v>
      </c>
      <c r="F52" s="23">
        <f t="shared" si="30"/>
        <v>34.50000000000001</v>
      </c>
      <c r="G52" s="24">
        <f t="shared" si="25"/>
        <v>381.0599999999987</v>
      </c>
      <c r="H52" s="22">
        <f t="shared" si="26"/>
        <v>1.1599999999991364</v>
      </c>
      <c r="I52" s="25"/>
      <c r="J52" s="24">
        <f t="shared" si="27"/>
        <v>381.55999999999824</v>
      </c>
      <c r="K52" s="22">
        <f t="shared" si="28"/>
        <v>1.6599999999986816</v>
      </c>
      <c r="L52" s="23"/>
      <c r="M52" s="4"/>
      <c r="N52" s="3"/>
      <c r="O52" s="3"/>
      <c r="P52" s="3"/>
      <c r="Q52" s="3"/>
      <c r="R52" s="3"/>
      <c r="S52" s="3"/>
      <c r="T52" s="3"/>
    </row>
    <row r="53" spans="1:20" ht="16.5" customHeight="1">
      <c r="A53" s="21">
        <f t="shared" si="21"/>
        <v>380.0699999999996</v>
      </c>
      <c r="B53" s="22">
        <f t="shared" si="22"/>
        <v>0.17000000000004561</v>
      </c>
      <c r="C53" s="23">
        <f t="shared" si="29"/>
        <v>4.8100000000000005</v>
      </c>
      <c r="D53" s="24">
        <f t="shared" si="23"/>
        <v>380.56999999999914</v>
      </c>
      <c r="E53" s="22">
        <f t="shared" si="24"/>
        <v>0.6699999999995911</v>
      </c>
      <c r="F53" s="23">
        <f t="shared" si="30"/>
        <v>35.50000000000001</v>
      </c>
      <c r="G53" s="24">
        <f t="shared" si="25"/>
        <v>381.0699999999987</v>
      </c>
      <c r="H53" s="22">
        <f t="shared" si="26"/>
        <v>1.1699999999991364</v>
      </c>
      <c r="I53" s="25"/>
      <c r="J53" s="24">
        <f t="shared" si="27"/>
        <v>381.56999999999823</v>
      </c>
      <c r="K53" s="22">
        <f t="shared" si="28"/>
        <v>1.6699999999986817</v>
      </c>
      <c r="L53" s="23"/>
      <c r="M53" s="4"/>
      <c r="N53" s="3"/>
      <c r="O53" s="3"/>
      <c r="P53" s="3"/>
      <c r="Q53" s="3"/>
      <c r="R53" s="3"/>
      <c r="S53" s="3"/>
      <c r="T53" s="3"/>
    </row>
    <row r="54" spans="1:20" ht="16.5" customHeight="1">
      <c r="A54" s="21">
        <f t="shared" si="21"/>
        <v>380.0799999999996</v>
      </c>
      <c r="B54" s="22">
        <f t="shared" si="22"/>
        <v>0.18000000000004562</v>
      </c>
      <c r="C54" s="23">
        <f t="shared" si="29"/>
        <v>5.040000000000001</v>
      </c>
      <c r="D54" s="24">
        <f t="shared" si="23"/>
        <v>380.57999999999913</v>
      </c>
      <c r="E54" s="22">
        <f t="shared" si="24"/>
        <v>0.6799999999995912</v>
      </c>
      <c r="F54" s="23">
        <f t="shared" si="30"/>
        <v>36.50000000000001</v>
      </c>
      <c r="G54" s="24">
        <f t="shared" si="25"/>
        <v>381.0799999999987</v>
      </c>
      <c r="H54" s="22">
        <f t="shared" si="26"/>
        <v>1.1799999999991364</v>
      </c>
      <c r="I54" s="25"/>
      <c r="J54" s="24">
        <f t="shared" si="27"/>
        <v>381.5799999999982</v>
      </c>
      <c r="K54" s="22">
        <f t="shared" si="28"/>
        <v>1.6799999999986817</v>
      </c>
      <c r="L54" s="23"/>
      <c r="M54" s="4"/>
      <c r="N54" s="3"/>
      <c r="O54" s="3"/>
      <c r="P54" s="3"/>
      <c r="Q54" s="3"/>
      <c r="R54" s="3"/>
      <c r="S54" s="3"/>
      <c r="T54" s="3"/>
    </row>
    <row r="55" spans="1:20" ht="16.5" customHeight="1">
      <c r="A55" s="30">
        <f t="shared" si="21"/>
        <v>380.0899999999996</v>
      </c>
      <c r="B55" s="31">
        <f t="shared" si="22"/>
        <v>0.19000000000004563</v>
      </c>
      <c r="C55" s="32">
        <f t="shared" si="29"/>
        <v>5.270000000000001</v>
      </c>
      <c r="D55" s="33">
        <f t="shared" si="23"/>
        <v>380.5899999999991</v>
      </c>
      <c r="E55" s="31">
        <f t="shared" si="24"/>
        <v>0.6899999999995912</v>
      </c>
      <c r="F55" s="32">
        <f t="shared" si="30"/>
        <v>37.50000000000001</v>
      </c>
      <c r="G55" s="33">
        <f t="shared" si="25"/>
        <v>381.08999999999867</v>
      </c>
      <c r="H55" s="31">
        <f t="shared" si="26"/>
        <v>1.1899999999991364</v>
      </c>
      <c r="I55" s="35"/>
      <c r="J55" s="33">
        <f t="shared" si="27"/>
        <v>381.5899999999982</v>
      </c>
      <c r="K55" s="31">
        <f t="shared" si="28"/>
        <v>1.6899999999986817</v>
      </c>
      <c r="L55" s="32"/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2.5" customHeight="1">
      <c r="A58" s="6"/>
      <c r="B58" s="6"/>
      <c r="C58" s="6"/>
      <c r="D58" s="6"/>
      <c r="E58" s="6"/>
      <c r="F58" s="6"/>
      <c r="G58" s="6"/>
      <c r="H58" s="6"/>
      <c r="I58" s="7"/>
      <c r="J58" s="7"/>
      <c r="K58" s="7"/>
      <c r="L58" s="7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"/>
      <c r="N59" s="3"/>
      <c r="O59" s="3"/>
      <c r="P59" s="3"/>
      <c r="Q59" s="3"/>
      <c r="R59" s="3"/>
      <c r="S59" s="3"/>
      <c r="T59" s="3"/>
    </row>
    <row r="60" spans="1:20" ht="22.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46"/>
      <c r="B61" s="46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46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46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46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46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46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46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46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46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46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46"/>
      <c r="B71" s="47"/>
      <c r="C71" s="47"/>
      <c r="D71" s="47"/>
      <c r="E71" s="47"/>
      <c r="F71" s="47"/>
      <c r="G71" s="46"/>
      <c r="H71" s="46"/>
      <c r="I71" s="47"/>
      <c r="J71" s="47"/>
      <c r="K71" s="47"/>
      <c r="L71" s="47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46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46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46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46"/>
      <c r="B75" s="47"/>
      <c r="C75" s="47"/>
      <c r="D75" s="47"/>
      <c r="E75" s="47"/>
      <c r="F75" s="47"/>
      <c r="G75" s="46"/>
      <c r="H75" s="46"/>
      <c r="I75" s="47"/>
      <c r="J75" s="47"/>
      <c r="K75" s="47"/>
      <c r="L75" s="47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46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46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46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46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46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46"/>
      <c r="B81" s="46"/>
      <c r="C81" s="47"/>
      <c r="D81" s="47"/>
      <c r="E81" s="47"/>
      <c r="F81" s="47"/>
      <c r="G81" s="46"/>
      <c r="H81" s="46"/>
      <c r="I81" s="47"/>
      <c r="J81" s="47"/>
      <c r="K81" s="47"/>
      <c r="L81" s="47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46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46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46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46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46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46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46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46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46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46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46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46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46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46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46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46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46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46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46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46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46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46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46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46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46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46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</row>
    <row r="108" spans="1:12" ht="16.5" customHeight="1">
      <c r="A108" s="46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</row>
    <row r="109" spans="1:12" ht="16.5" customHeight="1">
      <c r="A109" s="46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</row>
    <row r="110" spans="1:12" ht="16.5" customHeight="1">
      <c r="A110" s="46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</row>
    <row r="111" spans="1:12" ht="22.5" customHeight="1">
      <c r="A111" s="48"/>
      <c r="B111" s="48"/>
      <c r="C111" s="48"/>
      <c r="D111" s="48"/>
      <c r="E111" s="48"/>
      <c r="F111" s="48"/>
      <c r="G111" s="48"/>
      <c r="H111" s="48"/>
      <c r="I111" s="49"/>
      <c r="J111" s="49"/>
      <c r="K111" s="49"/>
      <c r="L111" s="49"/>
    </row>
    <row r="112" spans="1:12" ht="22.5" customHeight="1">
      <c r="A112" s="48"/>
      <c r="B112" s="48"/>
      <c r="C112" s="48"/>
      <c r="D112" s="48"/>
      <c r="E112" s="48"/>
      <c r="F112" s="48"/>
      <c r="G112" s="48"/>
      <c r="H112" s="48"/>
      <c r="I112" s="49"/>
      <c r="J112" s="49"/>
      <c r="K112" s="49"/>
      <c r="L112" s="49"/>
    </row>
    <row r="113" spans="1:12" ht="22.5" customHeight="1">
      <c r="A113" s="50"/>
      <c r="B113" s="50"/>
      <c r="C113" s="50"/>
      <c r="D113" s="50"/>
      <c r="E113" s="50"/>
      <c r="F113" s="50"/>
      <c r="G113" s="50"/>
      <c r="H113" s="50"/>
      <c r="I113" s="51"/>
      <c r="J113" s="51"/>
      <c r="K113" s="51"/>
      <c r="L113" s="51"/>
    </row>
    <row r="114" spans="1:12" ht="22.5" customHeight="1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</row>
    <row r="115" spans="1:12" ht="22.5" customHeight="1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</row>
    <row r="116" spans="1:12" ht="16.5" customHeight="1">
      <c r="A116" s="47"/>
      <c r="B116" s="47"/>
      <c r="C116" s="46"/>
      <c r="D116" s="47"/>
      <c r="E116" s="47"/>
      <c r="F116" s="46"/>
      <c r="G116" s="47"/>
      <c r="H116" s="47"/>
      <c r="I116" s="46"/>
      <c r="J116" s="47"/>
      <c r="K116" s="47"/>
      <c r="L116" s="46"/>
    </row>
    <row r="117" spans="1:12" ht="16.5" customHeight="1">
      <c r="A117" s="47"/>
      <c r="B117" s="47"/>
      <c r="C117" s="46"/>
      <c r="D117" s="47"/>
      <c r="E117" s="47"/>
      <c r="F117" s="46"/>
      <c r="G117" s="47"/>
      <c r="H117" s="47"/>
      <c r="I117" s="47"/>
      <c r="J117" s="47"/>
      <c r="K117" s="47"/>
      <c r="L117" s="46"/>
    </row>
    <row r="118" spans="1:12" ht="16.5" customHeight="1">
      <c r="A118" s="47"/>
      <c r="B118" s="47"/>
      <c r="C118" s="46"/>
      <c r="D118" s="47"/>
      <c r="E118" s="47"/>
      <c r="F118" s="46"/>
      <c r="G118" s="47"/>
      <c r="H118" s="47"/>
      <c r="I118" s="47"/>
      <c r="J118" s="47"/>
      <c r="K118" s="47"/>
      <c r="L118" s="46"/>
    </row>
    <row r="119" spans="1:12" ht="16.5" customHeight="1">
      <c r="A119" s="47"/>
      <c r="B119" s="47"/>
      <c r="C119" s="46"/>
      <c r="D119" s="47"/>
      <c r="E119" s="47"/>
      <c r="F119" s="46"/>
      <c r="G119" s="47"/>
      <c r="H119" s="47"/>
      <c r="I119" s="47"/>
      <c r="J119" s="47"/>
      <c r="K119" s="47"/>
      <c r="L119" s="46"/>
    </row>
    <row r="120" spans="1:12" ht="16.5" customHeight="1">
      <c r="A120" s="47"/>
      <c r="B120" s="47"/>
      <c r="C120" s="46"/>
      <c r="D120" s="47"/>
      <c r="E120" s="47"/>
      <c r="F120" s="46"/>
      <c r="G120" s="47"/>
      <c r="H120" s="47"/>
      <c r="I120" s="47"/>
      <c r="J120" s="47"/>
      <c r="K120" s="47"/>
      <c r="L120" s="46"/>
    </row>
    <row r="121" spans="1:12" ht="16.5" customHeight="1">
      <c r="A121" s="47"/>
      <c r="B121" s="47"/>
      <c r="C121" s="46"/>
      <c r="D121" s="47"/>
      <c r="E121" s="47"/>
      <c r="F121" s="46"/>
      <c r="G121" s="47"/>
      <c r="H121" s="47"/>
      <c r="I121" s="47"/>
      <c r="J121" s="47"/>
      <c r="K121" s="47"/>
      <c r="L121" s="46"/>
    </row>
    <row r="122" spans="1:12" ht="16.5" customHeight="1">
      <c r="A122" s="47"/>
      <c r="B122" s="47"/>
      <c r="C122" s="46"/>
      <c r="D122" s="47"/>
      <c r="E122" s="47"/>
      <c r="F122" s="46"/>
      <c r="G122" s="47"/>
      <c r="H122" s="47"/>
      <c r="I122" s="47"/>
      <c r="J122" s="47"/>
      <c r="K122" s="47"/>
      <c r="L122" s="46"/>
    </row>
    <row r="123" spans="1:12" ht="16.5" customHeight="1">
      <c r="A123" s="47"/>
      <c r="B123" s="47"/>
      <c r="C123" s="46"/>
      <c r="D123" s="47"/>
      <c r="E123" s="47"/>
      <c r="F123" s="46"/>
      <c r="G123" s="47"/>
      <c r="H123" s="47"/>
      <c r="I123" s="47"/>
      <c r="J123" s="47"/>
      <c r="K123" s="47"/>
      <c r="L123" s="46"/>
    </row>
    <row r="124" spans="1:12" ht="16.5" customHeight="1">
      <c r="A124" s="47"/>
      <c r="B124" s="47"/>
      <c r="C124" s="46"/>
      <c r="D124" s="47"/>
      <c r="E124" s="47"/>
      <c r="F124" s="46"/>
      <c r="G124" s="47"/>
      <c r="H124" s="47"/>
      <c r="I124" s="47"/>
      <c r="J124" s="47"/>
      <c r="K124" s="47"/>
      <c r="L124" s="46"/>
    </row>
    <row r="125" spans="1:12" ht="16.5" customHeight="1">
      <c r="A125" s="47"/>
      <c r="B125" s="47"/>
      <c r="C125" s="46"/>
      <c r="D125" s="47"/>
      <c r="E125" s="47"/>
      <c r="F125" s="46"/>
      <c r="G125" s="47"/>
      <c r="H125" s="47"/>
      <c r="I125" s="47"/>
      <c r="J125" s="47"/>
      <c r="K125" s="47"/>
      <c r="L125" s="46"/>
    </row>
    <row r="126" spans="1:12" ht="16.5" customHeight="1">
      <c r="A126" s="46"/>
      <c r="B126" s="46"/>
      <c r="C126" s="46"/>
      <c r="D126" s="47"/>
      <c r="E126" s="47"/>
      <c r="F126" s="46"/>
      <c r="G126" s="46"/>
      <c r="H126" s="46"/>
      <c r="I126" s="46"/>
      <c r="J126" s="47"/>
      <c r="K126" s="47"/>
      <c r="L126" s="46"/>
    </row>
    <row r="127" spans="1:12" ht="16.5" customHeight="1">
      <c r="A127" s="47"/>
      <c r="B127" s="47"/>
      <c r="C127" s="46"/>
      <c r="D127" s="47"/>
      <c r="E127" s="47"/>
      <c r="F127" s="46"/>
      <c r="G127" s="47"/>
      <c r="H127" s="47"/>
      <c r="I127" s="47"/>
      <c r="J127" s="47"/>
      <c r="K127" s="47"/>
      <c r="L127" s="46"/>
    </row>
    <row r="128" spans="1:12" ht="16.5" customHeight="1">
      <c r="A128" s="47"/>
      <c r="B128" s="47"/>
      <c r="C128" s="46"/>
      <c r="D128" s="47"/>
      <c r="E128" s="47"/>
      <c r="F128" s="46"/>
      <c r="G128" s="47"/>
      <c r="H128" s="47"/>
      <c r="I128" s="47"/>
      <c r="J128" s="47"/>
      <c r="K128" s="47"/>
      <c r="L128" s="46"/>
    </row>
    <row r="129" spans="1:12" ht="16.5" customHeight="1">
      <c r="A129" s="47"/>
      <c r="B129" s="47"/>
      <c r="C129" s="46"/>
      <c r="D129" s="47"/>
      <c r="E129" s="47"/>
      <c r="F129" s="46"/>
      <c r="G129" s="47"/>
      <c r="H129" s="47"/>
      <c r="I129" s="47"/>
      <c r="J129" s="47"/>
      <c r="K129" s="47"/>
      <c r="L129" s="46"/>
    </row>
    <row r="130" spans="1:12" ht="16.5" customHeight="1">
      <c r="A130" s="47"/>
      <c r="B130" s="47"/>
      <c r="C130" s="46"/>
      <c r="D130" s="47"/>
      <c r="E130" s="47"/>
      <c r="F130" s="46"/>
      <c r="G130" s="47"/>
      <c r="H130" s="47"/>
      <c r="I130" s="47"/>
      <c r="J130" s="47"/>
      <c r="K130" s="47"/>
      <c r="L130" s="46"/>
    </row>
    <row r="131" spans="1:12" ht="16.5" customHeight="1">
      <c r="A131" s="47"/>
      <c r="B131" s="47"/>
      <c r="C131" s="46"/>
      <c r="D131" s="47"/>
      <c r="E131" s="47"/>
      <c r="F131" s="46"/>
      <c r="G131" s="47"/>
      <c r="H131" s="47"/>
      <c r="I131" s="47"/>
      <c r="J131" s="47"/>
      <c r="K131" s="47"/>
      <c r="L131" s="46"/>
    </row>
    <row r="132" spans="1:12" ht="16.5" customHeight="1">
      <c r="A132" s="47"/>
      <c r="B132" s="47"/>
      <c r="C132" s="46"/>
      <c r="D132" s="47"/>
      <c r="E132" s="47"/>
      <c r="F132" s="46"/>
      <c r="G132" s="47"/>
      <c r="H132" s="47"/>
      <c r="I132" s="47"/>
      <c r="J132" s="47"/>
      <c r="K132" s="47"/>
      <c r="L132" s="46"/>
    </row>
    <row r="133" spans="1:12" ht="16.5" customHeight="1">
      <c r="A133" s="47"/>
      <c r="B133" s="47"/>
      <c r="C133" s="46"/>
      <c r="D133" s="47"/>
      <c r="E133" s="47"/>
      <c r="F133" s="46"/>
      <c r="G133" s="47"/>
      <c r="H133" s="47"/>
      <c r="I133" s="47"/>
      <c r="J133" s="47"/>
      <c r="K133" s="47"/>
      <c r="L133" s="46"/>
    </row>
    <row r="134" spans="1:12" ht="16.5" customHeight="1">
      <c r="A134" s="47"/>
      <c r="B134" s="47"/>
      <c r="C134" s="46"/>
      <c r="D134" s="47"/>
      <c r="E134" s="47"/>
      <c r="F134" s="46"/>
      <c r="G134" s="47"/>
      <c r="H134" s="47"/>
      <c r="I134" s="47"/>
      <c r="J134" s="47"/>
      <c r="K134" s="47"/>
      <c r="L134" s="46"/>
    </row>
    <row r="135" spans="1:12" ht="16.5" customHeight="1">
      <c r="A135" s="47"/>
      <c r="B135" s="47"/>
      <c r="C135" s="46"/>
      <c r="D135" s="47"/>
      <c r="E135" s="47"/>
      <c r="F135" s="46"/>
      <c r="G135" s="47"/>
      <c r="H135" s="47"/>
      <c r="I135" s="47"/>
      <c r="J135" s="47"/>
      <c r="K135" s="47"/>
      <c r="L135" s="46"/>
    </row>
    <row r="136" spans="1:12" ht="16.5" customHeight="1">
      <c r="A136" s="46"/>
      <c r="B136" s="46"/>
      <c r="C136" s="46"/>
      <c r="D136" s="47"/>
      <c r="E136" s="47"/>
      <c r="F136" s="46"/>
      <c r="G136" s="46"/>
      <c r="H136" s="46"/>
      <c r="I136" s="46"/>
      <c r="J136" s="47"/>
      <c r="K136" s="47"/>
      <c r="L136" s="46"/>
    </row>
    <row r="137" spans="1:12" ht="16.5" customHeight="1">
      <c r="A137" s="47"/>
      <c r="B137" s="47"/>
      <c r="C137" s="46"/>
      <c r="D137" s="47"/>
      <c r="E137" s="47"/>
      <c r="F137" s="46"/>
      <c r="G137" s="47"/>
      <c r="H137" s="47"/>
      <c r="I137" s="46"/>
      <c r="J137" s="47"/>
      <c r="K137" s="47"/>
      <c r="L137" s="46"/>
    </row>
    <row r="138" spans="1:12" ht="16.5" customHeight="1">
      <c r="A138" s="47"/>
      <c r="B138" s="47"/>
      <c r="C138" s="46"/>
      <c r="D138" s="47"/>
      <c r="E138" s="47"/>
      <c r="F138" s="46"/>
      <c r="G138" s="47"/>
      <c r="H138" s="47"/>
      <c r="I138" s="46"/>
      <c r="J138" s="47"/>
      <c r="K138" s="47"/>
      <c r="L138" s="46"/>
    </row>
    <row r="139" spans="1:12" ht="16.5" customHeight="1">
      <c r="A139" s="47"/>
      <c r="B139" s="47"/>
      <c r="C139" s="46"/>
      <c r="D139" s="47"/>
      <c r="E139" s="47"/>
      <c r="F139" s="46"/>
      <c r="G139" s="47"/>
      <c r="H139" s="47"/>
      <c r="I139" s="46"/>
      <c r="J139" s="47"/>
      <c r="K139" s="47"/>
      <c r="L139" s="46"/>
    </row>
    <row r="140" spans="1:12" ht="16.5" customHeight="1">
      <c r="A140" s="47"/>
      <c r="B140" s="47"/>
      <c r="C140" s="46"/>
      <c r="D140" s="47"/>
      <c r="E140" s="47"/>
      <c r="F140" s="46"/>
      <c r="G140" s="47"/>
      <c r="H140" s="47"/>
      <c r="I140" s="46"/>
      <c r="J140" s="47"/>
      <c r="K140" s="47"/>
      <c r="L140" s="46"/>
    </row>
    <row r="141" spans="1:12" ht="16.5" customHeight="1">
      <c r="A141" s="47"/>
      <c r="B141" s="47"/>
      <c r="C141" s="46"/>
      <c r="D141" s="47"/>
      <c r="E141" s="47"/>
      <c r="F141" s="46"/>
      <c r="G141" s="47"/>
      <c r="H141" s="47"/>
      <c r="I141" s="46"/>
      <c r="J141" s="47"/>
      <c r="K141" s="47"/>
      <c r="L141" s="46"/>
    </row>
    <row r="142" spans="1:12" ht="16.5" customHeight="1">
      <c r="A142" s="47"/>
      <c r="B142" s="47"/>
      <c r="C142" s="46"/>
      <c r="D142" s="47"/>
      <c r="E142" s="47"/>
      <c r="F142" s="46"/>
      <c r="G142" s="47"/>
      <c r="H142" s="47"/>
      <c r="I142" s="46"/>
      <c r="J142" s="47"/>
      <c r="K142" s="47"/>
      <c r="L142" s="46"/>
    </row>
    <row r="143" spans="1:12" ht="16.5" customHeight="1">
      <c r="A143" s="47"/>
      <c r="B143" s="47"/>
      <c r="C143" s="46"/>
      <c r="D143" s="47"/>
      <c r="E143" s="47"/>
      <c r="F143" s="46"/>
      <c r="G143" s="47"/>
      <c r="H143" s="47"/>
      <c r="I143" s="46"/>
      <c r="J143" s="47"/>
      <c r="K143" s="47"/>
      <c r="L143" s="46"/>
    </row>
    <row r="144" spans="1:12" ht="16.5" customHeight="1">
      <c r="A144" s="47"/>
      <c r="B144" s="47"/>
      <c r="C144" s="46"/>
      <c r="D144" s="47"/>
      <c r="E144" s="47"/>
      <c r="F144" s="46"/>
      <c r="G144" s="47"/>
      <c r="H144" s="47"/>
      <c r="I144" s="46"/>
      <c r="J144" s="47"/>
      <c r="K144" s="47"/>
      <c r="L144" s="46"/>
    </row>
    <row r="145" spans="1:12" ht="16.5" customHeight="1">
      <c r="A145" s="47"/>
      <c r="B145" s="47"/>
      <c r="C145" s="46"/>
      <c r="D145" s="47"/>
      <c r="E145" s="47"/>
      <c r="F145" s="46"/>
      <c r="G145" s="47"/>
      <c r="H145" s="47"/>
      <c r="I145" s="46"/>
      <c r="J145" s="47"/>
      <c r="K145" s="47"/>
      <c r="L145" s="46"/>
    </row>
    <row r="146" spans="1:12" ht="16.5" customHeight="1">
      <c r="A146" s="47"/>
      <c r="B146" s="47"/>
      <c r="C146" s="46"/>
      <c r="D146" s="47"/>
      <c r="E146" s="47"/>
      <c r="F146" s="46"/>
      <c r="G146" s="47"/>
      <c r="H146" s="47"/>
      <c r="I146" s="46"/>
      <c r="J146" s="47"/>
      <c r="K146" s="47"/>
      <c r="L146" s="46"/>
    </row>
    <row r="147" spans="1:12" ht="16.5" customHeight="1">
      <c r="A147" s="47"/>
      <c r="B147" s="47"/>
      <c r="C147" s="46"/>
      <c r="D147" s="47"/>
      <c r="E147" s="47"/>
      <c r="F147" s="46"/>
      <c r="G147" s="47"/>
      <c r="H147" s="47"/>
      <c r="I147" s="46"/>
      <c r="J147" s="47"/>
      <c r="K147" s="47"/>
      <c r="L147" s="46"/>
    </row>
    <row r="148" spans="1:12" ht="16.5" customHeight="1">
      <c r="A148" s="47"/>
      <c r="B148" s="47"/>
      <c r="C148" s="46"/>
      <c r="D148" s="47"/>
      <c r="E148" s="47"/>
      <c r="F148" s="46"/>
      <c r="G148" s="47"/>
      <c r="H148" s="47"/>
      <c r="I148" s="46"/>
      <c r="J148" s="47"/>
      <c r="K148" s="47"/>
      <c r="L148" s="46"/>
    </row>
    <row r="149" spans="1:12" ht="16.5" customHeight="1">
      <c r="A149" s="47"/>
      <c r="B149" s="47"/>
      <c r="C149" s="46"/>
      <c r="D149" s="47"/>
      <c r="E149" s="47"/>
      <c r="F149" s="46"/>
      <c r="G149" s="47"/>
      <c r="H149" s="47"/>
      <c r="I149" s="46"/>
      <c r="J149" s="47"/>
      <c r="K149" s="47"/>
      <c r="L149" s="46"/>
    </row>
    <row r="150" spans="1:12" ht="16.5" customHeight="1">
      <c r="A150" s="47"/>
      <c r="B150" s="47"/>
      <c r="C150" s="46"/>
      <c r="D150" s="47"/>
      <c r="E150" s="47"/>
      <c r="F150" s="46"/>
      <c r="G150" s="47"/>
      <c r="H150" s="47"/>
      <c r="I150" s="46"/>
      <c r="J150" s="47"/>
      <c r="K150" s="47"/>
      <c r="L150" s="46"/>
    </row>
    <row r="151" spans="1:12" ht="16.5" customHeight="1">
      <c r="A151" s="47"/>
      <c r="B151" s="47"/>
      <c r="C151" s="46"/>
      <c r="D151" s="47"/>
      <c r="E151" s="47"/>
      <c r="F151" s="46"/>
      <c r="G151" s="47"/>
      <c r="H151" s="47"/>
      <c r="I151" s="46"/>
      <c r="J151" s="47"/>
      <c r="K151" s="47"/>
      <c r="L151" s="46"/>
    </row>
    <row r="152" spans="1:12" ht="16.5" customHeight="1">
      <c r="A152" s="47"/>
      <c r="B152" s="47"/>
      <c r="C152" s="46"/>
      <c r="D152" s="47"/>
      <c r="E152" s="47"/>
      <c r="F152" s="46"/>
      <c r="G152" s="47"/>
      <c r="H152" s="47"/>
      <c r="I152" s="46"/>
      <c r="J152" s="47"/>
      <c r="K152" s="47"/>
      <c r="L152" s="46"/>
    </row>
    <row r="153" spans="1:12" ht="16.5" customHeight="1">
      <c r="A153" s="47"/>
      <c r="B153" s="47"/>
      <c r="C153" s="46"/>
      <c r="D153" s="47"/>
      <c r="E153" s="47"/>
      <c r="F153" s="46"/>
      <c r="G153" s="47"/>
      <c r="H153" s="47"/>
      <c r="I153" s="46"/>
      <c r="J153" s="47"/>
      <c r="K153" s="47"/>
      <c r="L153" s="46"/>
    </row>
    <row r="154" spans="1:12" ht="16.5" customHeight="1">
      <c r="A154" s="47"/>
      <c r="B154" s="47"/>
      <c r="C154" s="46"/>
      <c r="D154" s="47"/>
      <c r="E154" s="47"/>
      <c r="F154" s="46"/>
      <c r="G154" s="47"/>
      <c r="H154" s="47"/>
      <c r="I154" s="46"/>
      <c r="J154" s="47"/>
      <c r="K154" s="47"/>
      <c r="L154" s="46"/>
    </row>
    <row r="155" spans="1:12" ht="16.5" customHeight="1">
      <c r="A155" s="47"/>
      <c r="B155" s="47"/>
      <c r="C155" s="46"/>
      <c r="D155" s="47"/>
      <c r="E155" s="47"/>
      <c r="F155" s="46"/>
      <c r="G155" s="47"/>
      <c r="H155" s="47"/>
      <c r="I155" s="46"/>
      <c r="J155" s="47"/>
      <c r="K155" s="47"/>
      <c r="L155" s="46"/>
    </row>
    <row r="156" spans="1:12" ht="16.5" customHeight="1">
      <c r="A156" s="47"/>
      <c r="B156" s="47"/>
      <c r="C156" s="46"/>
      <c r="D156" s="47"/>
      <c r="E156" s="47"/>
      <c r="F156" s="46"/>
      <c r="G156" s="47"/>
      <c r="H156" s="47"/>
      <c r="I156" s="46"/>
      <c r="J156" s="47"/>
      <c r="K156" s="47"/>
      <c r="L156" s="46"/>
    </row>
    <row r="157" spans="1:12" ht="16.5" customHeight="1">
      <c r="A157" s="47"/>
      <c r="B157" s="47"/>
      <c r="C157" s="46"/>
      <c r="D157" s="47"/>
      <c r="E157" s="47"/>
      <c r="F157" s="46"/>
      <c r="G157" s="47"/>
      <c r="H157" s="47"/>
      <c r="I157" s="46"/>
      <c r="J157" s="47"/>
      <c r="K157" s="47"/>
      <c r="L157" s="46"/>
    </row>
    <row r="158" spans="1:12" ht="16.5" customHeight="1">
      <c r="A158" s="47"/>
      <c r="B158" s="47"/>
      <c r="C158" s="46"/>
      <c r="D158" s="47"/>
      <c r="E158" s="47"/>
      <c r="F158" s="46"/>
      <c r="G158" s="47"/>
      <c r="H158" s="47"/>
      <c r="I158" s="46"/>
      <c r="J158" s="47"/>
      <c r="K158" s="47"/>
      <c r="L158" s="46"/>
    </row>
    <row r="159" spans="1:12" ht="16.5" customHeight="1">
      <c r="A159" s="47"/>
      <c r="B159" s="47"/>
      <c r="C159" s="46"/>
      <c r="D159" s="47"/>
      <c r="E159" s="47"/>
      <c r="F159" s="46"/>
      <c r="G159" s="47"/>
      <c r="H159" s="47"/>
      <c r="I159" s="46"/>
      <c r="J159" s="47"/>
      <c r="K159" s="47"/>
      <c r="L159" s="46"/>
    </row>
    <row r="160" spans="1:12" ht="16.5" customHeight="1">
      <c r="A160" s="47"/>
      <c r="B160" s="47"/>
      <c r="C160" s="46"/>
      <c r="D160" s="47"/>
      <c r="E160" s="47"/>
      <c r="F160" s="46"/>
      <c r="G160" s="47"/>
      <c r="H160" s="47"/>
      <c r="I160" s="46"/>
      <c r="J160" s="47"/>
      <c r="K160" s="47"/>
      <c r="L160" s="46"/>
    </row>
    <row r="161" spans="1:12" ht="16.5" customHeight="1">
      <c r="A161" s="47"/>
      <c r="B161" s="47"/>
      <c r="C161" s="46"/>
      <c r="D161" s="47"/>
      <c r="E161" s="47"/>
      <c r="F161" s="46"/>
      <c r="G161" s="47"/>
      <c r="H161" s="47"/>
      <c r="I161" s="46"/>
      <c r="J161" s="47"/>
      <c r="K161" s="47"/>
      <c r="L161" s="46"/>
    </row>
    <row r="162" spans="1:12" ht="16.5" customHeight="1">
      <c r="A162" s="47"/>
      <c r="B162" s="47"/>
      <c r="C162" s="46"/>
      <c r="D162" s="47"/>
      <c r="E162" s="47"/>
      <c r="F162" s="46"/>
      <c r="G162" s="47"/>
      <c r="H162" s="47"/>
      <c r="I162" s="46"/>
      <c r="J162" s="47"/>
      <c r="K162" s="47"/>
      <c r="L162" s="46"/>
    </row>
    <row r="163" spans="1:12" ht="16.5" customHeight="1">
      <c r="A163" s="47"/>
      <c r="B163" s="47"/>
      <c r="C163" s="46"/>
      <c r="D163" s="47"/>
      <c r="E163" s="47"/>
      <c r="F163" s="46"/>
      <c r="G163" s="47"/>
      <c r="H163" s="47"/>
      <c r="I163" s="46"/>
      <c r="J163" s="47"/>
      <c r="K163" s="47"/>
      <c r="L163" s="46"/>
    </row>
    <row r="164" spans="1:12" ht="16.5" customHeight="1">
      <c r="A164" s="47"/>
      <c r="B164" s="47"/>
      <c r="C164" s="46"/>
      <c r="D164" s="47"/>
      <c r="E164" s="47"/>
      <c r="F164" s="46"/>
      <c r="G164" s="47"/>
      <c r="H164" s="47"/>
      <c r="I164" s="46"/>
      <c r="J164" s="47"/>
      <c r="K164" s="47"/>
      <c r="L164" s="46"/>
    </row>
    <row r="165" spans="1:12" ht="16.5" customHeight="1">
      <c r="A165" s="47"/>
      <c r="B165" s="47"/>
      <c r="C165" s="46"/>
      <c r="D165" s="47"/>
      <c r="E165" s="47"/>
      <c r="F165" s="46"/>
      <c r="G165" s="47"/>
      <c r="H165" s="47"/>
      <c r="I165" s="46"/>
      <c r="J165" s="47"/>
      <c r="K165" s="47"/>
      <c r="L165" s="46"/>
    </row>
    <row r="166" spans="1:12" ht="16.5" customHeight="1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</row>
    <row r="167" spans="1:12" ht="16.5" customHeight="1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1:12" ht="16.5" customHeight="1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</row>
    <row r="169" spans="1:12" ht="19.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</row>
    <row r="170" spans="1:12" ht="19.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</row>
    <row r="171" spans="1:12" ht="19.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</row>
    <row r="172" spans="1:12" ht="19.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</row>
    <row r="173" spans="1:12" ht="19.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</row>
    <row r="174" spans="1:12" ht="19.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</row>
    <row r="175" spans="1:12" ht="19.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</row>
    <row r="176" spans="1:12" ht="19.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</row>
    <row r="177" spans="1:12" ht="19.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</row>
    <row r="178" spans="1:12" ht="19.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</row>
    <row r="179" spans="1:12" ht="19.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</row>
    <row r="180" spans="1:12" ht="19.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</row>
    <row r="181" spans="1:12" ht="19.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</row>
  </sheetData>
  <mergeCells count="1">
    <mergeCell ref="O2:P2"/>
  </mergeCells>
  <printOptions/>
  <pageMargins left="0.826771653543307" right="0.433070866141732" top="0.31" bottom="0.393700787401575" header="0.150787401575" footer="0.15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2016-06-06T06:52:24Z</dcterms:created>
  <dcterms:modified xsi:type="dcterms:W3CDTF">2016-06-06T07:02:41Z</dcterms:modified>
  <cp:category/>
  <cp:version/>
  <cp:contentType/>
  <cp:contentStatus/>
</cp:coreProperties>
</file>